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5600" windowHeight="6975"/>
  </bookViews>
  <sheets>
    <sheet name="Hoja1" sheetId="1" r:id="rId1"/>
  </sheets>
  <definedNames>
    <definedName name="_xlnm._FilterDatabase" localSheetId="0" hidden="1">Hoja1!$A$3:$J$654</definedName>
  </definedNames>
  <calcPr calcId="144525"/>
</workbook>
</file>

<file path=xl/calcChain.xml><?xml version="1.0" encoding="utf-8"?>
<calcChain xmlns="http://schemas.openxmlformats.org/spreadsheetml/2006/main">
  <c r="J655" i="1" l="1"/>
  <c r="J651" i="1" l="1"/>
  <c r="J652" i="1"/>
  <c r="J644" i="1"/>
  <c r="J648" i="1" l="1"/>
  <c r="J654" i="1" l="1"/>
  <c r="J480" i="1"/>
  <c r="J653" i="1" l="1"/>
  <c r="J650" i="1" l="1"/>
  <c r="J449" i="1"/>
  <c r="J649" i="1"/>
  <c r="J347" i="1" l="1"/>
  <c r="J641" i="1" l="1"/>
  <c r="J631" i="1" l="1"/>
  <c r="J640" i="1"/>
  <c r="J647" i="1" l="1"/>
  <c r="J636" i="1" l="1"/>
  <c r="J628" i="1" l="1"/>
  <c r="J302" i="1"/>
  <c r="J613" i="1"/>
  <c r="J614" i="1"/>
  <c r="J348" i="1"/>
  <c r="J643" i="1"/>
  <c r="J642" i="1"/>
  <c r="J635" i="1"/>
  <c r="J630" i="1"/>
  <c r="J629" i="1" l="1"/>
  <c r="J337" i="1"/>
  <c r="J634" i="1" l="1"/>
  <c r="J627" i="1"/>
  <c r="J287" i="1"/>
  <c r="J64" i="1" l="1"/>
  <c r="J620" i="1" l="1"/>
  <c r="J619" i="1" l="1"/>
  <c r="J621" i="1" l="1"/>
  <c r="J297" i="1" l="1"/>
  <c r="J626" i="1" l="1"/>
  <c r="J625" i="1" l="1"/>
  <c r="J623" i="1" l="1"/>
  <c r="J624" i="1"/>
  <c r="J622" i="1"/>
  <c r="J393" i="1" l="1"/>
  <c r="J600" i="1"/>
  <c r="J607" i="1"/>
  <c r="J611" i="1"/>
  <c r="J618" i="1"/>
  <c r="J602" i="1"/>
  <c r="J595" i="1" l="1"/>
  <c r="J603" i="1"/>
  <c r="J599" i="1"/>
  <c r="J593" i="1"/>
  <c r="J615" i="1"/>
  <c r="J616" i="1"/>
  <c r="J612" i="1"/>
  <c r="J610" i="1"/>
  <c r="J609" i="1" l="1"/>
  <c r="J606" i="1"/>
  <c r="J608" i="1" l="1"/>
  <c r="J597" i="1" l="1"/>
  <c r="J601" i="1"/>
  <c r="J586" i="1"/>
  <c r="J592" i="1"/>
  <c r="J604" i="1"/>
  <c r="J594" i="1" l="1"/>
  <c r="J605" i="1"/>
  <c r="J598" i="1" l="1"/>
  <c r="J67" i="1" l="1"/>
  <c r="J581" i="1"/>
  <c r="J580" i="1"/>
  <c r="J572" i="1"/>
  <c r="J591" i="1" l="1"/>
  <c r="J554" i="1"/>
  <c r="J557" i="1"/>
  <c r="J409" i="1" l="1"/>
  <c r="J391" i="1" l="1"/>
  <c r="J260" i="1"/>
  <c r="J395" i="1" l="1"/>
  <c r="J400" i="1"/>
  <c r="J349" i="1"/>
  <c r="J439" i="1"/>
  <c r="J584" i="1" l="1"/>
  <c r="J588" i="1"/>
  <c r="J583" i="1"/>
  <c r="J582" i="1"/>
  <c r="J590" i="1" l="1"/>
  <c r="J587" i="1"/>
  <c r="J579" i="1" l="1"/>
  <c r="J571" i="1"/>
  <c r="J430" i="1"/>
  <c r="J500" i="1"/>
  <c r="J570" i="1"/>
  <c r="J565" i="1"/>
  <c r="J566" i="1"/>
  <c r="J495" i="1" l="1"/>
  <c r="J524" i="1" l="1"/>
  <c r="J546" i="1"/>
  <c r="J543" i="1"/>
  <c r="J527" i="1" l="1"/>
  <c r="J530" i="1"/>
  <c r="J536" i="1"/>
  <c r="J549" i="1"/>
  <c r="J537" i="1"/>
  <c r="J519" i="1"/>
  <c r="J531" i="1"/>
  <c r="J545" i="1"/>
  <c r="J532" i="1"/>
  <c r="J560" i="1" l="1"/>
  <c r="J559" i="1"/>
  <c r="J562" i="1"/>
  <c r="J576" i="1"/>
  <c r="J589" i="1"/>
  <c r="J556" i="1"/>
  <c r="J567" i="1"/>
  <c r="J553" i="1"/>
  <c r="J548" i="1"/>
  <c r="J561" i="1"/>
  <c r="J552" i="1"/>
  <c r="J555" i="1"/>
  <c r="J396" i="1" l="1"/>
  <c r="J575" i="1"/>
  <c r="J574" i="1"/>
  <c r="J340" i="1" l="1"/>
  <c r="J538" i="1" l="1"/>
  <c r="J533" i="1"/>
  <c r="J550" i="1"/>
  <c r="J547" i="1"/>
  <c r="J528" i="1"/>
  <c r="J541" i="1"/>
  <c r="J529" i="1"/>
  <c r="J544" i="1"/>
  <c r="J274" i="1"/>
  <c r="J14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5" i="1"/>
  <c r="J66" i="1"/>
  <c r="J68" i="1"/>
  <c r="J69" i="1"/>
  <c r="J70" i="1"/>
  <c r="J71" i="1"/>
  <c r="J73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00" i="1"/>
  <c r="J103" i="1"/>
  <c r="J104" i="1"/>
  <c r="J106" i="1"/>
  <c r="J107" i="1"/>
  <c r="J108" i="1"/>
  <c r="J109" i="1"/>
  <c r="J110" i="1"/>
  <c r="J111" i="1"/>
  <c r="J112" i="1"/>
  <c r="J113" i="1"/>
  <c r="J114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9" i="1"/>
  <c r="J261" i="1"/>
  <c r="J262" i="1"/>
  <c r="J263" i="1"/>
  <c r="J264" i="1"/>
  <c r="J265" i="1"/>
  <c r="J266" i="1"/>
  <c r="J267" i="1"/>
  <c r="J268" i="1"/>
  <c r="J269" i="1"/>
  <c r="J270" i="1"/>
  <c r="J271" i="1"/>
  <c r="J273" i="1"/>
  <c r="J276" i="1"/>
  <c r="J277" i="1"/>
  <c r="J278" i="1"/>
  <c r="J279" i="1"/>
  <c r="J280" i="1"/>
  <c r="J281" i="1"/>
  <c r="J282" i="1"/>
  <c r="J283" i="1"/>
  <c r="J284" i="1"/>
  <c r="J285" i="1"/>
  <c r="J286" i="1"/>
  <c r="J290" i="1"/>
  <c r="J291" i="1"/>
  <c r="J292" i="1"/>
  <c r="J293" i="1"/>
  <c r="J294" i="1"/>
  <c r="J295" i="1"/>
  <c r="J296" i="1"/>
  <c r="J298" i="1"/>
  <c r="J299" i="1"/>
  <c r="J300" i="1"/>
  <c r="J301" i="1"/>
  <c r="J303" i="1"/>
  <c r="J304" i="1"/>
  <c r="J305" i="1"/>
  <c r="J306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1" i="1"/>
  <c r="J342" i="1"/>
  <c r="J343" i="1"/>
  <c r="J344" i="1"/>
  <c r="J345" i="1"/>
  <c r="J346" i="1"/>
  <c r="J350" i="1"/>
  <c r="J351" i="1"/>
  <c r="J352" i="1"/>
  <c r="J353" i="1"/>
  <c r="J354" i="1"/>
  <c r="J355" i="1"/>
  <c r="J356" i="1"/>
  <c r="J357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7" i="1"/>
  <c r="J388" i="1"/>
  <c r="J389" i="1"/>
  <c r="J390" i="1"/>
  <c r="J392" i="1"/>
  <c r="J394" i="1"/>
  <c r="J397" i="1"/>
  <c r="J398" i="1"/>
  <c r="J399" i="1"/>
  <c r="J401" i="1"/>
  <c r="J402" i="1"/>
  <c r="J404" i="1"/>
  <c r="J405" i="1"/>
  <c r="J406" i="1"/>
  <c r="J407" i="1"/>
  <c r="J408" i="1"/>
  <c r="J410" i="1"/>
  <c r="J411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6" i="1"/>
  <c r="J498" i="1"/>
  <c r="J499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20" i="1"/>
  <c r="J521" i="1"/>
  <c r="J522" i="1"/>
  <c r="J523" i="1"/>
  <c r="J525" i="1"/>
  <c r="J526" i="1"/>
  <c r="J534" i="1"/>
  <c r="J535" i="1"/>
  <c r="J539" i="1"/>
  <c r="J540" i="1"/>
  <c r="J542" i="1"/>
  <c r="J551" i="1"/>
  <c r="J564" i="1"/>
  <c r="J4" i="1"/>
</calcChain>
</file>

<file path=xl/sharedStrings.xml><?xml version="1.0" encoding="utf-8"?>
<sst xmlns="http://schemas.openxmlformats.org/spreadsheetml/2006/main" count="4719" uniqueCount="2808">
  <si>
    <t>REGISTRO PROVINCIAL DE GENERADORES Y OPERADORES DE SUSTANCIAS PELIGROSAS</t>
  </si>
  <si>
    <t>DATOS DE CONTACTO</t>
  </si>
  <si>
    <t>VENCIMIENTO</t>
  </si>
  <si>
    <t>Generador</t>
  </si>
  <si>
    <t>Operador propio</t>
  </si>
  <si>
    <t>321/07/MAyCDS</t>
  </si>
  <si>
    <t xml:space="preserve">REGISTRO </t>
  </si>
  <si>
    <t>RAZÓN SOCIAL</t>
  </si>
  <si>
    <t>ALUAR ALUMINIO ARGENTINO S.A.I.C. Planta Productora de Aluminio</t>
  </si>
  <si>
    <t>Y1</t>
  </si>
  <si>
    <t>CLÍNICA ESQUEL S.R.L.</t>
  </si>
  <si>
    <t>CARINA ANDREA ZIEGENBALG</t>
  </si>
  <si>
    <t>Sra. ADA MANUELA CATALINA SASSI
“FARMACIA MODERNA”</t>
  </si>
  <si>
    <t>CARDIAL TRELEW S.R.L.</t>
  </si>
  <si>
    <t>SOMIFED S.R.L.
(CLÍNICA SAN MIGUEL
JOSÉ STAGNITTA)</t>
  </si>
  <si>
    <t>Don Bosco Nº 3672, Piso 5º, C. Autónoma de Bs. As.</t>
  </si>
  <si>
    <t>ASOCIACIÓN DE OBRAS SOCIALES
DE TRELEW “CLÍNICA SANTA
MARÍA”</t>
  </si>
  <si>
    <t>ODONTÓLOGA MAGDA INGRID
ELLERT</t>
  </si>
  <si>
    <t>KIOSHI S.A.</t>
  </si>
  <si>
    <t>Viamonte Nº 1546, Of. 506, C.A.B.A.
(011) 4201-9988</t>
  </si>
  <si>
    <t>LABORATORIO DEL DR. RAFAEL
SANTAPAU</t>
  </si>
  <si>
    <t>BOLLAND y CIA. S.A</t>
  </si>
  <si>
    <t>Tte. Gral Juan Domingo Perón 925, 6º Piso, Capital
Federal
(0297) 449000- 4482436</t>
  </si>
  <si>
    <t>ENAP SIPETROL ARGENTINA
S.A.</t>
  </si>
  <si>
    <t>Tucuman Nº 01, Ciudad Autónoma de Buenos Aires</t>
  </si>
  <si>
    <t>COOPERATIVA 16 DE OCTUBRE
ESQUEL</t>
  </si>
  <si>
    <t>Belgrano 796, C.P. 9200, Esquel, Chubut
Tel: (02945)
452374/451710</t>
  </si>
  <si>
    <t>ALUM TRUCK S.A.</t>
  </si>
  <si>
    <t>VF SERVICIOS
SR. LUIS A. FERNÁNDEZ</t>
  </si>
  <si>
    <t>IPRO- INSTITUTO PRIVADO DE
REHABILITACION ORAL S.R.L.</t>
  </si>
  <si>
    <t>LUCILLO SRL</t>
  </si>
  <si>
    <t>Almirante Blanco Nº 246, Rada Tilly, Chubut
(0297) 4451211</t>
  </si>
  <si>
    <t>CENTRALES PÉRMICAS
PATAGÓNICAS SA</t>
  </si>
  <si>
    <t>Calle Maipú N° 26, Piso 7 Dto. C,
Ciudad Autónoma de Buenos Aires</t>
  </si>
  <si>
    <t>BFU DE ARGENTINA SA</t>
  </si>
  <si>
    <t>Belgrano N° 367, 9° piso,
Ciudad Autónoma de Buenos Aires
(011) 4303-0010
4302-0209</t>
  </si>
  <si>
    <t>J.M.B. S.A.</t>
  </si>
  <si>
    <t>Almirante Blanco Nº 246, C.P. 9001, Rada Tilly, Chubut
0297-4451211</t>
  </si>
  <si>
    <t>CONTINENTAL ARMADORES DE
PESCA S.A</t>
  </si>
  <si>
    <t>“CENTRO MÉDICO PADRE
ALEJANDRO GRECO” - Consultorios
AMEP</t>
  </si>
  <si>
    <t>Mariano Moreno Nº 530, C.P. 9103, Rawson, Chubut</t>
  </si>
  <si>
    <t>LUFKING ARGENTINA SA</t>
  </si>
  <si>
    <t>Av. Santa Fe N° 768, 3° piso, Ciudad Autónoma de
Buenos Aires
Parc. 4-Macizo 2, Parque Industrial, C.P. 9000,
Comodoro Rivadavia, Chubut</t>
  </si>
  <si>
    <t>PESCAPUERTA ARGENTINA SA</t>
  </si>
  <si>
    <t>Parque Industrial Pesquero, Manz. 9-Parc. 1, Puerto
Madryn, Chubut</t>
  </si>
  <si>
    <t>LABORATORIO BIOSUD S.R.L.
BIOQUÍMICA VALERIA KOWALJOW</t>
  </si>
  <si>
    <t>Laprida Nº 42, C.P. 9120, Puerto Madryn, Chubut</t>
  </si>
  <si>
    <t>CONTRERAS HERMANOS S.A.</t>
  </si>
  <si>
    <t>Pedro Pablo Ortega Nº 2746, C.P. 9000, Comodoro
Rivadavia, Chubut</t>
  </si>
  <si>
    <t>UNITED STONE SA</t>
  </si>
  <si>
    <t>Ruta Prov. Nº 4 y Ruta Nacional Nº 3, C.P. 9120, Puerto
Madryn, Chubut</t>
  </si>
  <si>
    <t>EL MAIPUENSE S.A</t>
  </si>
  <si>
    <t>Costa Rica 1974, C.P. 9120, Puerto Madryn, Chubut</t>
  </si>
  <si>
    <t>Operador</t>
  </si>
  <si>
    <t>Y1 e Y3</t>
  </si>
  <si>
    <t>Generador Eventual</t>
  </si>
  <si>
    <t>Y21</t>
  </si>
  <si>
    <t>Y1, Y3 e Y45</t>
  </si>
  <si>
    <t>1088/09/MayCDS</t>
  </si>
  <si>
    <t>Transportista</t>
  </si>
  <si>
    <t>Y8</t>
  </si>
  <si>
    <t>973/10/MAyCDS</t>
  </si>
  <si>
    <t>1189/09/MAyCDS</t>
  </si>
  <si>
    <t>1043/07/MayDS</t>
  </si>
  <si>
    <t>Y1, Y3, Y48</t>
  </si>
  <si>
    <t>1253/09/MAyCDS</t>
  </si>
  <si>
    <t>2201/08/MAyCDS</t>
  </si>
  <si>
    <t>Y1, Y3 e Y16</t>
  </si>
  <si>
    <t>2292/08/MAyCDS</t>
  </si>
  <si>
    <t>Operador por Almacenamiento</t>
  </si>
  <si>
    <t xml:space="preserve">Transportista </t>
  </si>
  <si>
    <t>1116/09/MAyCDS</t>
  </si>
  <si>
    <t>Y10</t>
  </si>
  <si>
    <t>Operador con Equipo Transportable</t>
  </si>
  <si>
    <t>1915/08/MAyCDS</t>
  </si>
  <si>
    <t>1895/08/MAyCDS</t>
  </si>
  <si>
    <t>212/07/MAyCDS</t>
  </si>
  <si>
    <t>211/MAyCDS/07</t>
  </si>
  <si>
    <t>167/07/MAyCDS</t>
  </si>
  <si>
    <t>170/11 MAyCDS</t>
  </si>
  <si>
    <t>178/07/MAyCDS</t>
  </si>
  <si>
    <t>434/MAyCDS/07</t>
  </si>
  <si>
    <t>1032/09/MAyCDS</t>
  </si>
  <si>
    <t>484/MAyCDS/07</t>
  </si>
  <si>
    <t>Y8, Y9 e Y48</t>
  </si>
  <si>
    <t>684/MAyCDS/07</t>
  </si>
  <si>
    <t>61/15/SRyCA</t>
  </si>
  <si>
    <t>647/MAyCDS/07</t>
  </si>
  <si>
    <t>1016/MAyCDS/09</t>
  </si>
  <si>
    <t>485/MAyCDS/07</t>
  </si>
  <si>
    <t>1847/MAyCDS/07</t>
  </si>
  <si>
    <t>1190/MAyCDS/09</t>
  </si>
  <si>
    <t>279/MAyCDS/07</t>
  </si>
  <si>
    <t>109/MAyCDS/07</t>
  </si>
  <si>
    <t>1174/MAyCDS/07</t>
  </si>
  <si>
    <t>2003/MAyCDS/07</t>
  </si>
  <si>
    <t>1463/MAyCDS/07</t>
  </si>
  <si>
    <t>1329/MAyCDS/07</t>
  </si>
  <si>
    <t>ESTACIÓN DE SERVICIO y LUBRICENTRO L.M. MADRYN SRL</t>
  </si>
  <si>
    <t>Pedro Derbes y Domec Garcia, CP 9120, Puerto Madryn, Chubut</t>
  </si>
  <si>
    <t xml:space="preserve">Generador </t>
  </si>
  <si>
    <t>BOLLAND y CIA. S.A.</t>
  </si>
  <si>
    <t>Ttte. Gral. J.D. Perón 925 – 6º Piso – C.A.B.A</t>
  </si>
  <si>
    <t>FINNING ARGENTINA  SA</t>
  </si>
  <si>
    <t>Av. Córdoba 1351, Capital Federal</t>
  </si>
  <si>
    <t>436/MAyCDS/08</t>
  </si>
  <si>
    <t>GEOVIAL S.R.L.</t>
  </si>
  <si>
    <t>1970/MAyCDS/07</t>
  </si>
  <si>
    <t>INFA S.A.</t>
  </si>
  <si>
    <t>Ruta Nacional Nº A010 del Parque Industrial Pesado,  C.P. 9120, Puerto Madryn, Chubut</t>
  </si>
  <si>
    <t>121/MAyCDS/08</t>
  </si>
  <si>
    <t>MINERA ARGENTA  S.A.</t>
  </si>
  <si>
    <t>305/08/MAyCDS</t>
  </si>
  <si>
    <t>AGROPEZ S.A.</t>
  </si>
  <si>
    <t>Camino a Playa Magagna, Km 9, C.P. 9103, Rawson, Chubut</t>
  </si>
  <si>
    <t>1830/MAyCDS/07</t>
  </si>
  <si>
    <t>PAN AMERICAN ENERGY  LLC</t>
  </si>
  <si>
    <t>109/MAyCDS/08</t>
  </si>
  <si>
    <t>254/MAyCDS/08</t>
  </si>
  <si>
    <t>HIDROELECTRICA AMEGHINO S.A.</t>
  </si>
  <si>
    <t>Sarmiento Nº 698, CP 9100, Trelew, Chubut</t>
  </si>
  <si>
    <t>1318/MAyCDS/08</t>
  </si>
  <si>
    <t>120/15/SryCA</t>
  </si>
  <si>
    <t>BAKER HUGHES ARGENTINA S.R.L</t>
  </si>
  <si>
    <t>555/09/MAyCDS</t>
  </si>
  <si>
    <t>URGENCIAS S.R.L.</t>
  </si>
  <si>
    <t>Clarín Nº 760, CP 9000, Comodoro Rivadavia, Chubut</t>
  </si>
  <si>
    <t>087/09/MAyCDS</t>
  </si>
  <si>
    <t>TSUYOI S.A.</t>
  </si>
  <si>
    <t>1925/08/MAyCDS</t>
  </si>
  <si>
    <t>MAJOR PERFORACIONES S.A.</t>
  </si>
  <si>
    <t>Carril Ponce N° 1740,  Rodeo Cruz, Guaymallén  Mendoza</t>
  </si>
  <si>
    <t>1576/09/MAyCDS</t>
  </si>
  <si>
    <t>Roque Saenz Peña Nº 971, C.A.B.A.</t>
  </si>
  <si>
    <t>PETROTRELEW S.A.</t>
  </si>
  <si>
    <t>Calle 25 de Mayo 505, C.P. 9100, Trelew, Chubut</t>
  </si>
  <si>
    <t>155/10/MAyCDS</t>
  </si>
  <si>
    <t>MERO S.A.</t>
  </si>
  <si>
    <t>Luis Piedra Buena Nº 1084, C.P. 9001, Rada Tilly, Chubut</t>
  </si>
  <si>
    <t>123/10/MAyCDS</t>
  </si>
  <si>
    <t>AUSTRAL CONSTRUCCIONES S.A.</t>
  </si>
  <si>
    <t>Y8, Y12 e Y48</t>
  </si>
  <si>
    <t>Y8 e Y48</t>
  </si>
  <si>
    <t>GENARO Y ANDRÉS DE STEFANO S.A. C.I.A. y G.</t>
  </si>
  <si>
    <t>Ruta Provincial Nº 4 (acceso mineralero) C.P. 9120, Puerto Madryn, Chubut</t>
  </si>
  <si>
    <t>118/10/MAyCDS</t>
  </si>
  <si>
    <t>RIGEL S.R.L. – ALQUIMAC S.R.L. UTE</t>
  </si>
  <si>
    <t>804/10/MAyCDS</t>
  </si>
  <si>
    <t>RIGEL S.R.L. - ALQUIMAC SRL UTE</t>
  </si>
  <si>
    <t>Jorge Verdeau 110, C.P. 9000, Comodoro Rivadavia, Chubut</t>
  </si>
  <si>
    <t>803/10/MAyCDS</t>
  </si>
  <si>
    <t>46/15/SRyCA</t>
  </si>
  <si>
    <t>ALTAMARE S.A.</t>
  </si>
  <si>
    <t>502/07/MAyCDS</t>
  </si>
  <si>
    <t>Y48</t>
  </si>
  <si>
    <t>PIEDRA PURPURA S.A</t>
  </si>
  <si>
    <t>Ruta Provincial Nº 1, Parque Industrial Pesado, C.P. 9120, Puerto Madryn, Chubut</t>
  </si>
  <si>
    <t>2079/10/MAyCDS</t>
  </si>
  <si>
    <t>191/15/SryCA</t>
  </si>
  <si>
    <t>INSTITUTO MÉDICO LOS ALERCES</t>
  </si>
  <si>
    <t>542/10/MAyCDS</t>
  </si>
  <si>
    <t>125/15/SryCA</t>
  </si>
  <si>
    <t>124/10/MAyCDS</t>
  </si>
  <si>
    <t>Fragata Sarmiento Nº 2074, C.P. 9001, Rada Tilly, Chubut</t>
  </si>
  <si>
    <t>23/11/MAyCDS</t>
  </si>
  <si>
    <t>59/15/SryCA</t>
  </si>
  <si>
    <t>CRI HOLDING INC. SUC. ARG</t>
  </si>
  <si>
    <t>326/09/MAyCDS</t>
  </si>
  <si>
    <t>EDISUD S.A.</t>
  </si>
  <si>
    <t>Lorenzo Gastaldi Nº 316, Barrio Humberto Beghin, (9000), Comodoro Rivadavia, Chubut</t>
  </si>
  <si>
    <t>ECOCOM S.R.L.</t>
  </si>
  <si>
    <t>Operador por almacenamiento</t>
  </si>
  <si>
    <t>Arturo Tesso Nº 355, (9000), Comodoro Rivadavia, Chubut</t>
  </si>
  <si>
    <t>1580/10/MAyCDS</t>
  </si>
  <si>
    <t>EMPRESA SEDAMIL S.A.C.I</t>
  </si>
  <si>
    <t>Galo Lobato S/N, Ruta Prov. Nº 25, Parque Industrial, C.P. 9100, Trelew, Chubut</t>
  </si>
  <si>
    <t>654/09/MAyCDS</t>
  </si>
  <si>
    <t>203/15/ SryCA</t>
  </si>
  <si>
    <t>1814/10/MAyCDS</t>
  </si>
  <si>
    <t>238/15/SryCA</t>
  </si>
  <si>
    <t>BONASUR S.A.</t>
  </si>
  <si>
    <t>Pueyrredón Nº 508, CP 9103, Rawson, Chubut</t>
  </si>
  <si>
    <t>334/11/MAyCDS</t>
  </si>
  <si>
    <t>186/15/ SryCA</t>
  </si>
  <si>
    <t>CENTRALES TÉRMICAS PATAGÓNICAS  S.A.</t>
  </si>
  <si>
    <t>Calle 1563, Barrio Presidente Ortiz, KM 5,  C.P. 9000, Comodoro Rivadavia, Chubut</t>
  </si>
  <si>
    <t>1405/09/MAyCDS</t>
  </si>
  <si>
    <t>FORCAS S.R.L.</t>
  </si>
  <si>
    <t>San Martín y Roca, C.P. 9030, Rio Mayo, Chubut</t>
  </si>
  <si>
    <t>2132/10/MAyCDS</t>
  </si>
  <si>
    <t>235/15/SryCA</t>
  </si>
  <si>
    <t>BEST &amp; BEST S.R.L</t>
  </si>
  <si>
    <t>Fontana Nº 391, CP 9200, Esquel, Chubut</t>
  </si>
  <si>
    <t>2006/10/MAyCDS</t>
  </si>
  <si>
    <t>204/15/SryCA</t>
  </si>
  <si>
    <t>PAREDES S.R.L.</t>
  </si>
  <si>
    <t>Rivadavia Nº 1102, C.P. 9200, Esquel, Chubut</t>
  </si>
  <si>
    <t>2140/10/MAyCDS</t>
  </si>
  <si>
    <t>192/15/SryCA</t>
  </si>
  <si>
    <t>REYES &amp; GRIER S.R.L.</t>
  </si>
  <si>
    <t>21/11/MAyCDS</t>
  </si>
  <si>
    <t>J. R. AUTOMOTORES S.A.</t>
  </si>
  <si>
    <t>836/11/MAyCDS</t>
  </si>
  <si>
    <t>Ruta Pcial Nº 4, S/Nº del Parque Industrial Pesado, (9120), Puerto Madryn, Chubut</t>
  </si>
  <si>
    <t>2050/10/MAyCDS</t>
  </si>
  <si>
    <t>INECO ARGENTINA S.R.L.</t>
  </si>
  <si>
    <t>2006/11/MAyCDS</t>
  </si>
  <si>
    <t>RODALSA S.A.</t>
  </si>
  <si>
    <t>1493/11/MAyCDS</t>
  </si>
  <si>
    <t>216/15/SryCA</t>
  </si>
  <si>
    <t>España Nº 733, C.P. 9120, Puerto Madryn, Chubut</t>
  </si>
  <si>
    <t>651/07/MAyCDS</t>
  </si>
  <si>
    <t>089/15/SryCA</t>
  </si>
  <si>
    <t>DAPETROL S.A.</t>
  </si>
  <si>
    <t>Pasaje Carlos María Della Paolera Nº 299, Piso 20, C.A.B.A.</t>
  </si>
  <si>
    <t>751/12/MAyCDS</t>
  </si>
  <si>
    <t>TECPETROL S.A.</t>
  </si>
  <si>
    <t>DALLAS OIL S.A.</t>
  </si>
  <si>
    <t>1433/12/MAyCDS</t>
  </si>
  <si>
    <t>174/15/SryCA</t>
  </si>
  <si>
    <t>1623/12/MAyCDS</t>
  </si>
  <si>
    <t>280/15/SRyCA</t>
  </si>
  <si>
    <t>GENNEIA S.A.</t>
  </si>
  <si>
    <t>855/12/MAyCDS</t>
  </si>
  <si>
    <t>LOGINTER S.A.</t>
  </si>
  <si>
    <t>Av. Kenneth Woodley N° 2050, CP 9120, Puerto Madryn, Chubut</t>
  </si>
  <si>
    <t>1307/12/MAyCDS</t>
  </si>
  <si>
    <t>1/15/SRyCA</t>
  </si>
  <si>
    <t>PETROEX S.A.</t>
  </si>
  <si>
    <t>Colombia y Pellegrini s/n, CP 9100, Trelew, Chubut</t>
  </si>
  <si>
    <t>0947/12/MAyCDS</t>
  </si>
  <si>
    <t>072/15/SryCA</t>
  </si>
  <si>
    <t>781/13/MAyCDS</t>
  </si>
  <si>
    <t>PESCA ECOPROM S.R.L.</t>
  </si>
  <si>
    <t>1244/11/MAyCDS</t>
  </si>
  <si>
    <t>TRANSPORTE CEFERINO S.R.L.</t>
  </si>
  <si>
    <t>365/13/MAyCDS</t>
  </si>
  <si>
    <t>TUBOSCOPE VETCO DE ARGENTINA S.A.</t>
  </si>
  <si>
    <t>1311/11/MAyCDS</t>
  </si>
  <si>
    <t>MINERA CIELO AZUL</t>
  </si>
  <si>
    <t>010/13/MAyCDS</t>
  </si>
  <si>
    <t>240/15/SryCA</t>
  </si>
  <si>
    <t>AEROTAN S.A.</t>
  </si>
  <si>
    <t>923/13/MAyCDS</t>
  </si>
  <si>
    <t>CAPSA – COMPAÑIAS ASOCIADAS PETROLERAS S.A.</t>
  </si>
  <si>
    <t>Av. Cordoba Nº 948/950, 5º Piso Oficina “C”, C.A.B.A.</t>
  </si>
  <si>
    <t>635/09/MAyCDS</t>
  </si>
  <si>
    <t>TRANSPORTES EL ÑANDÚ S.R.L.</t>
  </si>
  <si>
    <t>921/13/MAyCDS</t>
  </si>
  <si>
    <t>PORFIDI INTERNATIONAL DE ARGENTINA S.A.</t>
  </si>
  <si>
    <t>Acceso Norte Ruta N° 3 s/n, CP 9120, Puerto Madryn, Chubut</t>
  </si>
  <si>
    <t>750/07/MAyCDS</t>
  </si>
  <si>
    <t>8/15/SRyCA</t>
  </si>
  <si>
    <t>LANERA AUSTRAL S.A.</t>
  </si>
  <si>
    <t>Jaime Gonzalez Bonorino N° 125, CP 9100, Trelew, Chubut</t>
  </si>
  <si>
    <t>1576/12/MAyCDS</t>
  </si>
  <si>
    <t>TECNOMECANICA ESTEVAN S.R.L.</t>
  </si>
  <si>
    <t>Sarmiento N° 606, CP 9120, Puerto Madryn, Chubut</t>
  </si>
  <si>
    <t>1432/12/MAyCDS</t>
  </si>
  <si>
    <t>814/13/MAyCDS</t>
  </si>
  <si>
    <t>169/15/SryCA</t>
  </si>
  <si>
    <t>PASQUINI CONSTRUCCIONES S.R.L.</t>
  </si>
  <si>
    <t>Parque Industrial de la Localidad de Trevelin, Chubut</t>
  </si>
  <si>
    <t>999/10/MAyCDS</t>
  </si>
  <si>
    <t>212/15/SRyCA</t>
  </si>
  <si>
    <t>INECO ARGENTINA S.R.L</t>
  </si>
  <si>
    <t>1060/13/MAyCDS</t>
  </si>
  <si>
    <t>MAXICOM S.R.L</t>
  </si>
  <si>
    <t>1668/13/MAyCDS</t>
  </si>
  <si>
    <t>GESTION AMBIENTAL CLEAN PATAGONIA S.R.L.</t>
  </si>
  <si>
    <t xml:space="preserve">Pioneros Patagónicos N° 510, Bario Parque Industrial, (C.P. 9000) Comodoro Rivadavia, Chubut </t>
  </si>
  <si>
    <t>2096/11/MAyCDS</t>
  </si>
  <si>
    <t>ESMERALDA S.R.L.</t>
  </si>
  <si>
    <t>1040/12/MAyCDS</t>
  </si>
  <si>
    <t>4/15/SRyCA</t>
  </si>
  <si>
    <t>CONSERMAR S.R.L.</t>
  </si>
  <si>
    <t>558/14/MAyCDS</t>
  </si>
  <si>
    <t>836/13/MAyCDS</t>
  </si>
  <si>
    <t>CODISTEL S.A.</t>
  </si>
  <si>
    <t>193/11/MAyCDS</t>
  </si>
  <si>
    <t xml:space="preserve">CHAPARRO HNOS. S.R.L. </t>
  </si>
  <si>
    <t>Teniente Jukic Nº 1065 Km8, CP 9000, Comodoro Rivadavia, Chubut</t>
  </si>
  <si>
    <t>178/14/MAyCDS</t>
  </si>
  <si>
    <t>Domecq García y Uruguay de la ciudad de Puerto Madryn C.P. 9120</t>
  </si>
  <si>
    <t>0071/13/MAyCDS</t>
  </si>
  <si>
    <t>080/15/SRyCA</t>
  </si>
  <si>
    <t>1004/14/MAyCDS</t>
  </si>
  <si>
    <t>073/15/SRyCA</t>
  </si>
  <si>
    <t>Pedro Pablo Ortega  N° 1350, CP:9000, Comodoro Rivadavia, Chubut</t>
  </si>
  <si>
    <t>1628/09/MAyCDS</t>
  </si>
  <si>
    <t>TRANPORTES RADA TILLY S.A.</t>
  </si>
  <si>
    <t>1694/13/MAyCDS</t>
  </si>
  <si>
    <t>CAMUZZI GAS DEL SUR S.A.</t>
  </si>
  <si>
    <t>797/14/MAyCDS</t>
  </si>
  <si>
    <t>SIDERCA S.A. INDUSTRIAL Y COMERCIAL</t>
  </si>
  <si>
    <t>Pasaje C.M. Della Paolera N° 297/99, Piso 16, Ciudad Autónoma de Buenos Aires</t>
  </si>
  <si>
    <t>881/13/MAyCDS</t>
  </si>
  <si>
    <t>ARHA S.A.</t>
  </si>
  <si>
    <t>1229/13/MAyCDS</t>
  </si>
  <si>
    <t>190/15/SRyCA</t>
  </si>
  <si>
    <t>9 de Julio N°1328, C.P. 9200, Esquel, Chubut</t>
  </si>
  <si>
    <t>208/14/MAyCDS</t>
  </si>
  <si>
    <t>37/15/SRyCA</t>
  </si>
  <si>
    <t>VILLEGAS CONSTRUCCIONES S.R.L.</t>
  </si>
  <si>
    <t>1022/14/MAyCDS</t>
  </si>
  <si>
    <t>“CONSULTORIOS DEL PASEO” de la Sra. Noemí Cristina RASJIDO</t>
  </si>
  <si>
    <t>Amancay s/Nº , Lago Puelo, Chubut</t>
  </si>
  <si>
    <t>1288/13/MAyCDS</t>
  </si>
  <si>
    <t>7/15/SRyCA</t>
  </si>
  <si>
    <t>FEADAR S.A.</t>
  </si>
  <si>
    <t>1123/14/MAyCDS</t>
  </si>
  <si>
    <t>187/15/SRyCA</t>
  </si>
  <si>
    <t>GE OIL &amp; GAS PRODUCTS &amp; SERVICES ARGENTINA S.A.</t>
  </si>
  <si>
    <t>760/13/MAyCDS</t>
  </si>
  <si>
    <t>FEBO S.A.</t>
  </si>
  <si>
    <t>Pellegrini Nº 1480, C.P. 9100, Trelew, Chubut</t>
  </si>
  <si>
    <t>1039/12/MAyCDS</t>
  </si>
  <si>
    <t>3/15/SRyCA</t>
  </si>
  <si>
    <t>AUTOMOVIL CLUB  ARGENTINO – ESTACIÓN DE SERVICIO ESQUEL</t>
  </si>
  <si>
    <t>Ameghino Nº 998, C.P. 9200, Esquel, Chubut</t>
  </si>
  <si>
    <t>1221/13/MAyCDS</t>
  </si>
  <si>
    <t>2/15/SRyCA</t>
  </si>
  <si>
    <t>BURGWARDT y CIA S.A.I.CyAG.</t>
  </si>
  <si>
    <t>956/13/MAyCDS</t>
  </si>
  <si>
    <t>171/13/MAyCDS</t>
  </si>
  <si>
    <t>201/15/SRyCA</t>
  </si>
  <si>
    <t>AUTOSUR S.A. – Sucursal Puerto Madryn</t>
  </si>
  <si>
    <t>1030/13/MAyCDS</t>
  </si>
  <si>
    <t>76/15/SRyCA</t>
  </si>
  <si>
    <t>DLS ARGENTINA LIMITED SUC. ARG.</t>
  </si>
  <si>
    <t>Bouchard Nº 557, Ciudad Autonoma de Buenos Aires</t>
  </si>
  <si>
    <t>1059/12/MAyCDS</t>
  </si>
  <si>
    <t>GRECIAMAR S.A.</t>
  </si>
  <si>
    <t>1788/13/MAyCDS</t>
  </si>
  <si>
    <t>36/15/SRyCA</t>
  </si>
  <si>
    <t>FAPRE S.R.L.</t>
  </si>
  <si>
    <t>1027/13/MAyCDS</t>
  </si>
  <si>
    <t>1196/09/MAyCDS</t>
  </si>
  <si>
    <t>114/15/SRyCA</t>
  </si>
  <si>
    <t>Della Paolera N° 229, Piso 20 Ciudad Autonoma de Buenos Aires</t>
  </si>
  <si>
    <t>1533/14/MAyCDS</t>
  </si>
  <si>
    <t>ECOGESTION S.R.L.</t>
  </si>
  <si>
    <t>Tratamiento de biopilas, extracción de vapores en suelo, extracción dual por vacío, lavado de suelos, para las corrientescategorías Y8, Y11 e Y18</t>
  </si>
  <si>
    <t>1340/09/MAyCDS</t>
  </si>
  <si>
    <t>146/15/SRyCA</t>
  </si>
  <si>
    <t>ENVIRO SOLUTION  S.A.</t>
  </si>
  <si>
    <t>Casimiro Szlápelis Nº 218,  (C.P.9000) Comodoro Rivadavia, Chubut</t>
  </si>
  <si>
    <t>1700/12/MAyCDS</t>
  </si>
  <si>
    <t>1730/14/MAyCDS</t>
  </si>
  <si>
    <t>SEIP S.R.L.</t>
  </si>
  <si>
    <t>Av. Libertador Nº 1090,  (C.P.9000) Comodoro Rivadavia, Chubut</t>
  </si>
  <si>
    <t>275/14/MAyCDS</t>
  </si>
  <si>
    <t>1084/13/MAyCDS</t>
  </si>
  <si>
    <t>075/15/SRyCA</t>
  </si>
  <si>
    <t>PATAGONIA ARGENTINA S.R.L.</t>
  </si>
  <si>
    <t>1819/14/MAyCDS</t>
  </si>
  <si>
    <t>141/15/SRyCA</t>
  </si>
  <si>
    <t>1041/14/MAyCDS</t>
  </si>
  <si>
    <t>BIOQUIMICA ESQUEL S.R.L.</t>
  </si>
  <si>
    <t>212/14/MAyCDS</t>
  </si>
  <si>
    <t>197/15/SRyCA</t>
  </si>
  <si>
    <t>TIRION S.R.L.</t>
  </si>
  <si>
    <t>1683/13/MAyCDS</t>
  </si>
  <si>
    <t>196/15/SRyCA</t>
  </si>
  <si>
    <t>ISOLUX CORSAN ENERGÏA RENOVABLE S.A.</t>
  </si>
  <si>
    <t>1404/13/MAyCDS</t>
  </si>
  <si>
    <t>AMARRAS S.A.</t>
  </si>
  <si>
    <t>143/13/MAyCDS</t>
  </si>
  <si>
    <t>156/14/MAyCDS</t>
  </si>
  <si>
    <t>115/15/SRyCA</t>
  </si>
  <si>
    <t>18/15/MAyCDS</t>
  </si>
  <si>
    <t>1120/14/MAyCDS</t>
  </si>
  <si>
    <t>111/15/SRyCA</t>
  </si>
  <si>
    <t>ECO AMBIENTAL INGENIERIA EN MEDIO AMBIENTE S.A.</t>
  </si>
  <si>
    <t>Y2, Y3, Y4, Y8, Y11, Y12, Y13, Y16, Y17, Y18, Y21, Y22, Y23, Y24, Y25, Y26, Y27, Y29, Y31, Y32, Y33, Y34, Y35, Y36, Y37, Y38, Y39, Y40 e Y42</t>
  </si>
  <si>
    <t>1838/14/MAyCDS</t>
  </si>
  <si>
    <t>Locadidad Paso del Sapo, Provincia del Chubut</t>
  </si>
  <si>
    <t>201/13/MAyCDS</t>
  </si>
  <si>
    <t>Av. Las Ballenas s/n ,Puerto Pirámides, Chubut</t>
  </si>
  <si>
    <t>1779/10/MAyCDS</t>
  </si>
  <si>
    <t>194/15/SRyCA</t>
  </si>
  <si>
    <t>IBERCONSA DE ARGENTINA S.A.</t>
  </si>
  <si>
    <t>Parque Industrial Pesquero , Manzana 8, Pardela 5,  (C.P.9120) Puerto Madryn, Chubut</t>
  </si>
  <si>
    <t>686/13/MAyCDS</t>
  </si>
  <si>
    <t>DIRECCION NACIONAL DE VIALIDAD NACIONAL- 13° DISTRITO CHUBUT</t>
  </si>
  <si>
    <t>1187/13/MAyCDS</t>
  </si>
  <si>
    <t>112/15/SRyCA</t>
  </si>
  <si>
    <t>Bioq. EDGARCO LORENZO D’ALESSANDRO</t>
  </si>
  <si>
    <t>537/14/MAyCDS</t>
  </si>
  <si>
    <t>110/15/SRyCA</t>
  </si>
  <si>
    <t>SABINO DANIELE S.R.L.</t>
  </si>
  <si>
    <t>1126/14/MAyCDS</t>
  </si>
  <si>
    <t>113/15/SRyCA</t>
  </si>
  <si>
    <t xml:space="preserve">HIDROAR S.A. </t>
  </si>
  <si>
    <t>433/15/MAyCDS</t>
  </si>
  <si>
    <t>EXAL MADRYN S.A.</t>
  </si>
  <si>
    <t>1864/14/MAyCDS</t>
  </si>
  <si>
    <t>166/15/SRyCA</t>
  </si>
  <si>
    <t>1959/14/MAyCDS</t>
  </si>
  <si>
    <t>236/15/SRyCA</t>
  </si>
  <si>
    <t>593/14/MAyCDS</t>
  </si>
  <si>
    <t>189/15/SRyCA</t>
  </si>
  <si>
    <t>SOCIA S.R.L.</t>
  </si>
  <si>
    <t>1219/14/MAyCDS</t>
  </si>
  <si>
    <t>168/15/SRyCA</t>
  </si>
  <si>
    <t>ESTACION DE SERVICIO SHELL - UZCUDUN</t>
  </si>
  <si>
    <t>1081/13/MAyCDS</t>
  </si>
  <si>
    <t>206/15/SRyCA</t>
  </si>
  <si>
    <t>1026/13/MAyCDS</t>
  </si>
  <si>
    <t>173/15/SRyCA</t>
  </si>
  <si>
    <t>TG VIAL S.A.</t>
  </si>
  <si>
    <t>1122/14/MAyCDS</t>
  </si>
  <si>
    <t>DSL S.A.</t>
  </si>
  <si>
    <t>350/15/MAyCDS</t>
  </si>
  <si>
    <t>167/15/SRyCA</t>
  </si>
  <si>
    <t>1503/14/MAyCDS</t>
  </si>
  <si>
    <t>ELECTRIFICADORA DEL VALLE S.A.</t>
  </si>
  <si>
    <t>434/15/MAyCDS</t>
  </si>
  <si>
    <t>SERCO AMBIENTAL S.A.</t>
  </si>
  <si>
    <t>1588/MAyCDS/11</t>
  </si>
  <si>
    <t>SERVICIOS HLB S.A.</t>
  </si>
  <si>
    <t>1001/15/MAyCDS</t>
  </si>
  <si>
    <t>Localidad</t>
  </si>
  <si>
    <t>CORRIENTES</t>
  </si>
  <si>
    <t>CATEGORÍA</t>
  </si>
  <si>
    <t>Y11, Y18, Y26, Y29, Y31, Y32, Y33, Y34, Y35, e Y48</t>
  </si>
  <si>
    <t>EXPEDIENTE</t>
  </si>
  <si>
    <t>DISPOSICIÓN</t>
  </si>
  <si>
    <t>041/11/SRyCA
251/15/SRyCA</t>
  </si>
  <si>
    <t>Esquel</t>
  </si>
  <si>
    <t>Av. Roca 353-Of. 7 entre piso, C.P. 9120.</t>
  </si>
  <si>
    <t>Bartolomé Mitre Nº 502, C.P. 9120.</t>
  </si>
  <si>
    <t>Trelew</t>
  </si>
  <si>
    <t>Inmigrantes 567, CP 9100.</t>
  </si>
  <si>
    <t>Edison Nº 430, C.P. 9100.</t>
  </si>
  <si>
    <t>Bs. As.</t>
  </si>
  <si>
    <t>121/15/SRyCA</t>
  </si>
  <si>
    <t>88/15/SRyCA</t>
  </si>
  <si>
    <t>Avenida Roca 353, Piso 2, Dpto.3, C.P. 9120.</t>
  </si>
  <si>
    <t>188/15/SRyCA</t>
  </si>
  <si>
    <t>Moreno Nº 165 , C.P. 9120.</t>
  </si>
  <si>
    <t xml:space="preserve">Y6, Y8, Y9, Y12, Y17, Y18, Y21, Y48 </t>
  </si>
  <si>
    <t>Presidente Juan Domingo Perón 925, 6º Piso,
Ciudad Autónoma de Buenos Aires
(0297) 449000- 4482436</t>
  </si>
  <si>
    <t>Y10, Y45</t>
  </si>
  <si>
    <t>241/15/SRyCA</t>
  </si>
  <si>
    <t>Comodoro Rivadavia</t>
  </si>
  <si>
    <t>Ruta Nacional N° 26 km. 1, C.P. 9000.</t>
  </si>
  <si>
    <t>Y6,Y8, Y9, Y12,Y16,Y18, Y48</t>
  </si>
  <si>
    <t>Tres Sargentos, 3174, Bº Juan XXlll, C.P. 9000. 
(0297) 4484642/1640</t>
  </si>
  <si>
    <t>Albarracin 336, C.P. 9120.</t>
  </si>
  <si>
    <t>Y8, Y9, Y16 e Y48</t>
  </si>
  <si>
    <t>Rada Tilly</t>
  </si>
  <si>
    <t>Y8, Y9, Y12, Y16, Y48</t>
  </si>
  <si>
    <t>Rawson</t>
  </si>
  <si>
    <t>Y8, Y9, Y12, Y48</t>
  </si>
  <si>
    <t>Y8, Y9, Y12 e Y48</t>
  </si>
  <si>
    <t>286/15/SRyCA</t>
  </si>
  <si>
    <t>117/15/SRyCA</t>
  </si>
  <si>
    <t>161/15/SRyCA</t>
  </si>
  <si>
    <t>86/15/SRyCA</t>
  </si>
  <si>
    <t>65/15/SRyCA</t>
  </si>
  <si>
    <t>270/15/SRyCA</t>
  </si>
  <si>
    <t>Y8, Y9, Y31, Y34 e Y48</t>
  </si>
  <si>
    <t>Ruta Provincial Nº 1 , Km 4, C.P. 9000, Comodoro Rivadavia, Chubut</t>
  </si>
  <si>
    <t>Y1, Y3, Y8, Y9, Y12 e Y48</t>
  </si>
  <si>
    <t>Domicilio Legal: Av. Eduardo Madero N° 1020, Piso 20°, C.A.B.A.</t>
  </si>
  <si>
    <t>113/10/SryCA
131/15/SryCA</t>
  </si>
  <si>
    <t>Av. Hipólito Irigoyen N° 5435, CP 9000, Comodoro Rivadavia, Chubut</t>
  </si>
  <si>
    <t>SWACO DE ARGENTINA S.A.</t>
  </si>
  <si>
    <t>Leandro N Alem 1180, Ciudad Autónoma de Bs. As</t>
  </si>
  <si>
    <t>Hipólito Yrigoyen 2656, C.P. 9000, Comodoro Rivadavia, Chubut</t>
  </si>
  <si>
    <t>Mendoza</t>
  </si>
  <si>
    <t>112/10/SryCA
210/15/SryCA</t>
  </si>
  <si>
    <t>Parque Industrial Pesquero s/n, Puerto Madryn, Chubut, Sarmiento Nº 412, Piso 4º, Oficina 1, C.A.B.A.</t>
  </si>
  <si>
    <t>Antártida Argentina Nº 586, (C.P. 9200), Esquel, Chubut</t>
  </si>
  <si>
    <t>Avenida Luis Piedra Buena Nº 1084, (9001) Rada Tilly, Chubut. (0297) 4485756 – 4485761. infomero@mero.com.ar</t>
  </si>
  <si>
    <t>ESTACIÓN DE SERVICIOS  VIENTOS DEL SUR S.R.L.</t>
  </si>
  <si>
    <t>Jorge Verdeau Nº 110, C.P. 9000, Comodoro Rivadavia, Chubut</t>
  </si>
  <si>
    <t xml:space="preserve">Frencia N° 929, (C.P. 9000) Comodoro Rivadavia, Chubut. Av. Corrientes Nº 222, Piso 11, C. Autónoma de Bs. As </t>
  </si>
  <si>
    <t>Av. Juan B. Justo Nº 572,  C.P. 9120, Puerto Madryn, Chubut</t>
  </si>
  <si>
    <t>Río Mayo</t>
  </si>
  <si>
    <t>Avenida Roca y 28 de Febrero , C.P. 9223,  Gobernador Costa, Chubut</t>
  </si>
  <si>
    <t>Gob. Costa</t>
  </si>
  <si>
    <t>Pellegrini Nº 1280, CP 9100, Trelew, Chubut 0280-4420867/4425510</t>
  </si>
  <si>
    <t xml:space="preserve">Operador </t>
  </si>
  <si>
    <t>Guemes 970, Piso 4º, Oficina D, C.P. 9000, Comodoro Rivadavia, Chubut. 0297-4132640. j.berrocal@incotel.net</t>
  </si>
  <si>
    <t>LUBRICENTRO LUBRIMEC DE JOSÉ ANTONIO ZAGARI</t>
  </si>
  <si>
    <t>Sr. CÉSAR SERGIO ACOSTA “LUBRICENTRO LUBRISUR”</t>
  </si>
  <si>
    <t>Avanida Perón N° 315, C.P.9200. Ciudad de Esquel, Chubut</t>
  </si>
  <si>
    <t>Sr. ABELARDO BENJAMIN DE LA VEGA “Estación de Servicio ABELARDO BENJAMIN DE LA VEGA”</t>
  </si>
  <si>
    <t>San Martín N° 629, CP 9103, Ciudad de Rewson, Chubut</t>
  </si>
  <si>
    <t>Ruta Provincial N° 1, Km 158,4,  (CP 9103), Rawson, Chubut</t>
  </si>
  <si>
    <t>Avenida Luis Piedra Buena Nº 1084, CP 9001, Rada Tilly, Chubut. (0297) 4485756 – 4485761. infomero@mero.com.ar</t>
  </si>
  <si>
    <t>Las Toninas Nº 636, CP 9000, Comodoro Rivadavia. Chubut. (0297) 4553255. administración@ecoprom.com.ar</t>
  </si>
  <si>
    <t>Ameghino N° 754, CP 9100, Trelew, Chubut. 280 – 4530065</t>
  </si>
  <si>
    <t>Domingo Adaño N° 98, Barrio Industrial, (C.P. 9000) Ciudad de Comodoro Rivadavia, Chubut. (297) 448-0406. Av. Corrientes Nº 330, 5º Piso, Oficina Nº 16, C.A.B.A.</t>
  </si>
  <si>
    <t>Domicilio Real: Sobremonte N° 579, Mendoza. Domicilio Legal: Av. Guillermo Rawson N° 739, Playa Unión, Rawson, Chubut.</t>
  </si>
  <si>
    <t>Av. Mosconi Nº 180, (7500) Tres de Febrero. Pcia. de Buenos Aires. (02983) 431477. aerotan@aerotan.com.ar</t>
  </si>
  <si>
    <t>Urquiza N° 150 , C.P. 9100 Ciudad de Trelew, Chubut</t>
  </si>
  <si>
    <t>82/15/SRyCA 
184/15/SRyCA</t>
  </si>
  <si>
    <t>Sr. JULIO MORCILLO “LUBRICENTRO ACEIMAQ”</t>
  </si>
  <si>
    <t>San Martin N° 461, CP 9120, Puerto Madryn, Chubut. 0280 – 4453054</t>
  </si>
  <si>
    <t>Ruta N° 26, km 12, Lote 123, (9000) Comodoro Rivadavia Chubut (0297) 4466115 inecoarg@gmail.com</t>
  </si>
  <si>
    <t>Avenida del Progreso N° 6170, CP 9000, Comodoro Rivadavia, Chubut (0297) 4060279. administración@maxicom.com.ar</t>
  </si>
  <si>
    <t>9 de Julio Nº 10,  C.P. 9100, Trelew, Chubut</t>
  </si>
  <si>
    <t>Sr. ABELARDO BENJAMIN DE LA VEGA Estación de Servicio “PUCHERO CENTER”</t>
  </si>
  <si>
    <t xml:space="preserve">Ruta Nacional N° 40, acceso a la localidad de Epuyén, Chubut </t>
  </si>
  <si>
    <t>Sr. MAXIMILIANO VIZZA “LUBRICENTRO LUBRIMAX”</t>
  </si>
  <si>
    <t>Fuchs y Moreno de la Ciudad de Trelew C.P. 9100</t>
  </si>
  <si>
    <t>Sr. CRISTIAN PABLOVICH “DIESEL LUCAS BOSCH”</t>
  </si>
  <si>
    <t>Hipólito Yrigoyen N° 4855, CP:9000, Comodoro Rivadavia, Chubut</t>
  </si>
  <si>
    <t>Av. Alicia Moreau de Justo N° 240, Ciudad Autónoma.  de Buenos Aires</t>
  </si>
  <si>
    <t>Av. La Plata N° 1736, C.P.9100. Ciudad de Trelew, Chubut</t>
  </si>
  <si>
    <t xml:space="preserve">Burmeister Norte N° 650, C.P:9100. Ciudad de Trelew, Chubut </t>
  </si>
  <si>
    <t>Ruta N° 3 Km. 1389/1390 (C.P. 9120) Puerto Madryn, Chubut</t>
  </si>
  <si>
    <t>Vedia Nº 3616, Piso 6,  Ciudad Autónoma  de Buenos Aires</t>
  </si>
  <si>
    <t>Ruta Provincial N°4 y Jerónimo Sandoval, Localidad de Telsen, Chubut</t>
  </si>
  <si>
    <t>ARTURO BOWMAN E HIJOS S.R.L. “ESTACION DE SERVICIOS PETROCHUBUT- TELSEN”</t>
  </si>
  <si>
    <t>Mosconi Nº 168, C.P. 9120,  Puerto Madryn, Chubut</t>
  </si>
  <si>
    <t>Parque Industrial Pasquero de Puerto Madryn  (C.P. 9120) Puerto Madryn - Chubut</t>
  </si>
  <si>
    <t>Laura Vicuña N° 3196 (C.P. 9100) Trelew - Chubut</t>
  </si>
  <si>
    <t xml:space="preserve">“HIDRÁULICA WILLERS”  del Sr. Daniel Eduardo Willers </t>
  </si>
  <si>
    <t>España N° 888, (C.P. 9120)  Ciudad de Puerto Madryn - Chubut</t>
  </si>
  <si>
    <t>Teodoro Planas N° 4401, localidad Confluencia  Provincia de Neuquén</t>
  </si>
  <si>
    <t>Sra. Patricia Verónica TORO “ESTACIÓN DE SERVICIO PETROBRAS EL NUEVO SOL”</t>
  </si>
  <si>
    <t>Av. Estrada y General Roca N° 509 Ciudad de Sarmiento, Chubut</t>
  </si>
  <si>
    <t>Sr. CRISTÓBAL YALUNGO “ASTILLEROS AL SUR”</t>
  </si>
  <si>
    <t>Marcelino González s/N° Puerto Rawson, Rawson, Chubut</t>
  </si>
  <si>
    <t>Congreso N° 1070,  (C.P.9000) Comodoro Rivadavia, Chubut</t>
  </si>
  <si>
    <t>Sr. ANSELMO ADELQUI TOLEDO “LUBRICENTRO AVENIDA”</t>
  </si>
  <si>
    <t>Holdich N° 13,  (C.P.9200)  Ciudad de Esquel, Chubut</t>
  </si>
  <si>
    <t>Roca N° 531,  (C.P.9200) Ciudad de Esquel, Chubut</t>
  </si>
  <si>
    <t xml:space="preserve">Ricardo Rojas N° 1064, (C.P. 9120) Puerto Madryn, Chubut </t>
  </si>
  <si>
    <t>Venezuela N° 151, Ciudad de Buenos Aires</t>
  </si>
  <si>
    <t>Las Toninas N° 887,  (C.P.9000) Comodoro Rivadavia, Chubut</t>
  </si>
  <si>
    <t>Sr. Eduardo Guillermo RUSSO “LUBRICANTRO EL TORO”</t>
  </si>
  <si>
    <t>Gobernador Costa  N° 1363, (C.P. 9103) Ciudad de Rawson, Chubut</t>
  </si>
  <si>
    <t>Alicia Moreau de Justo N° 2030/50, Ciudad Autónoma de Buenos Aires</t>
  </si>
  <si>
    <t>Dra Varónica IT “VETERINARIA VERONICA IT”</t>
  </si>
  <si>
    <t>Almafuerte N° 1518,  (C.P.9200) Ciudad de Esquel, Chubut</t>
  </si>
  <si>
    <t xml:space="preserve">Av. General Daniel Cerri N° 733, Ciudad Bahía Blanca  </t>
  </si>
  <si>
    <t>AUTOMOVIL CLUB ARGENTINO “ESTACION DE SERVICIO PUERTO PIRAMIDES”</t>
  </si>
  <si>
    <t>Martín Citillo N° 246,  (C.P.9100) Ciudad de Trelew, Chubut</t>
  </si>
  <si>
    <t>Colombia y Paraguay,  (C.P.9120) Ciudad de Puerto Madryn, Chubut</t>
  </si>
  <si>
    <t>Conesa N° 352,  (C.P.9200) Ciudad de Esquel, Chubut</t>
  </si>
  <si>
    <t>Diagonal 112 N° 70, Ciudad de La Plata, Provincia de Buenos Aires</t>
  </si>
  <si>
    <t>Dom. Real: Nuncio de Caro N° 602  Dom. Legal: Prefecto Turnillo N°12 1°B,   (C.P.9120) Ciudad de Puerto Madryn, Chubut</t>
  </si>
  <si>
    <t>Sr. JUAN IGNACIO CASTEL “INEZUMI TATOO”</t>
  </si>
  <si>
    <t>Marcos A. Zar N° 705,  (C.P.9120) Ciudad de Puerto Madryn, Chubut</t>
  </si>
  <si>
    <t>Av. Fontana N° 591,  (C.P.9100) Ciudad de Trelew, Chubut</t>
  </si>
  <si>
    <t>Intersección de Ruta N°1 y N°10,  (C.P.9120) Ciudad de Puerto Madryn, Chubut</t>
  </si>
  <si>
    <t>Ruta N° 3, Km 1595 Localidad de Uzcudum, Chubut</t>
  </si>
  <si>
    <t>Saenz Peña N° 1632,  (C.P.9200) Ciudad de Esquel, Chubut</t>
  </si>
  <si>
    <t>Sr. MARIO CESAR LARRACHAU “Taller LARRACHAU”</t>
  </si>
  <si>
    <t>Galina N° 962,  (C.P.9100) Ciudad de Trelew, Chubut</t>
  </si>
  <si>
    <t>Mediante Tratamiento “Sistema de extracción de 2 fases,  bombeo de acuíferos, Soil vapor extracción SVE/AIR Sparging/bioventilación”, para la corriente Y9</t>
  </si>
  <si>
    <t xml:space="preserve">Calle 158 N° 1247 de la ciudad de Berisso, Provincia de Buenos Aires </t>
  </si>
  <si>
    <t>LOGISTICA COMODORO RIVADAVIA S.A.</t>
  </si>
  <si>
    <t xml:space="preserve">Luis Sáenz Peña N° 2280, (C.P.9000) Comodoro Rivadavia, Chubut </t>
  </si>
  <si>
    <t xml:space="preserve">Lavalle N° 1290, Ciudad Autónoma de Buenos Aires </t>
  </si>
  <si>
    <t>Carlos Kirrn  Nº 325,  C.P. 9000,  Comodoro Rivadavia, Chubut</t>
  </si>
  <si>
    <t>Dr. Facundo D. Zuviria N° 260, Ciudad de Bahía Blanca</t>
  </si>
  <si>
    <t>Trevelin</t>
  </si>
  <si>
    <t>Rivadavia y Federicci, C.P. 9103 Ciudad de Rawson, Chubut</t>
  </si>
  <si>
    <t>Epuyen</t>
  </si>
  <si>
    <t>Lago Puelo</t>
  </si>
  <si>
    <t>Telsen</t>
  </si>
  <si>
    <t>Neuquen</t>
  </si>
  <si>
    <t>Sarmiento</t>
  </si>
  <si>
    <t>Bahía Blanca</t>
  </si>
  <si>
    <t>Paso del Sapo</t>
  </si>
  <si>
    <t>Uzcudum</t>
  </si>
  <si>
    <t xml:space="preserve">Y8, Y9 e Y48 </t>
  </si>
  <si>
    <t xml:space="preserve">Y48 </t>
  </si>
  <si>
    <t>Y8,Y9, Y12 e Y48</t>
  </si>
  <si>
    <t>Y8, Y9, Y12, Y23, Y48</t>
  </si>
  <si>
    <t xml:space="preserve">Y8, Y12, Y18, Y48 </t>
  </si>
  <si>
    <t xml:space="preserve">Y1, Y2, Y3, Y4, Y5, Y6, Y8, Y9, Y11, Y12, Y13, Y17, Y18, Y32, Y34, Y35, Y37, Y40, Y41, Y42 e Y48 </t>
  </si>
  <si>
    <t xml:space="preserve">Y8, Y11 e Y48 </t>
  </si>
  <si>
    <t xml:space="preserve">Y6, Y8, Y9, Y12, Y34 e Y48 </t>
  </si>
  <si>
    <t xml:space="preserve">Y8, Y9, Y26, Y31, Y34 e Y48 </t>
  </si>
  <si>
    <t xml:space="preserve">Y4, Y5, Y6, Y11, Y12, Y13, Y17, Y18, Y32, Y37 e Y48 </t>
  </si>
  <si>
    <t xml:space="preserve">Y8, Y9 e Y49 </t>
  </si>
  <si>
    <t xml:space="preserve">Y8 e Y48 </t>
  </si>
  <si>
    <t xml:space="preserve">Y1, Y8, Y9 e Y48 </t>
  </si>
  <si>
    <t xml:space="preserve">Y8, Y12, Y41 e Y48 </t>
  </si>
  <si>
    <t xml:space="preserve">Y1 </t>
  </si>
  <si>
    <t xml:space="preserve">Y6, Y8, Y9, Y12, Y34, Y35 e Y48 </t>
  </si>
  <si>
    <t xml:space="preserve">Tratamiento “Sistema de estracción de 2 fases para la recuperación, reducción y/o eliminación de compuestos de hidrocarburos y sus derivados en suelos y aguas subterráneas” p/las corrientes Y6,Y8,Y9, Y12,Y13, Y29, Y31, e Y48 </t>
  </si>
  <si>
    <t xml:space="preserve">1464/07/MAyCDS </t>
  </si>
  <si>
    <t>239/15/SRyCA</t>
  </si>
  <si>
    <t>381/08/MAyCDS</t>
  </si>
  <si>
    <t>SITUACIÓN</t>
  </si>
  <si>
    <t>Entre Ríos N° 350, Río Gallegos, Santa Cruz, 
Montañeses Nº 1961, Oficina 2º, Planta Baja, C.P. 1428, Ciudad Autónoma de Buenos Aires. 0280-4422257. cmattes@rovellacarranza.com.ar</t>
  </si>
  <si>
    <t>DIBAC SRL</t>
  </si>
  <si>
    <t>San Martín 856,(9100), Trelew, Chubut</t>
  </si>
  <si>
    <t>1842/MAyCDS/07</t>
  </si>
  <si>
    <t>BOQ. OSCAR CORTÉS y BEATRIZ DE PINO RESPONSABLES DE LABORATORIO  DE  ANÁLISIS CLÍNICOS</t>
  </si>
  <si>
    <t xml:space="preserve">2115/09/MAyCDS </t>
  </si>
  <si>
    <t>203/14/SRyCA</t>
  </si>
  <si>
    <t>Pedro Martínez Nº 45, C.P. 9103, Rawson, Chubut (0280)  4481101</t>
  </si>
  <si>
    <t>ATHENEA S.A.</t>
  </si>
  <si>
    <t>Rondeau N° 146, (9100), Trelew, Chubut</t>
  </si>
  <si>
    <t>1005/09/MAyCDS</t>
  </si>
  <si>
    <t>135/14/SRyCA</t>
  </si>
  <si>
    <t>SANATORIO DE LA CIUDAD S.R.L.</t>
  </si>
  <si>
    <t>Laprida  42, C.P. 9120,  Puerto Madryn, Chubut</t>
  </si>
  <si>
    <t>1020/09/MAyCDS</t>
  </si>
  <si>
    <t>LABORATORIO  LADIAC DE MARIANA VICENTE GARCIA</t>
  </si>
  <si>
    <t>28 de Julio  613, C.P. 9100, Trelew, Chubut</t>
  </si>
  <si>
    <t>1843/MAyCDS/07</t>
  </si>
  <si>
    <t>CENTRO MÉDICO GAIMAN  S.R.L.</t>
  </si>
  <si>
    <t>Yrigoyen Nº 271, C.P. 9105,  Gaiman, Chubut</t>
  </si>
  <si>
    <t>1058/11/MAyCDS</t>
  </si>
  <si>
    <t>112/14/SRyCA</t>
  </si>
  <si>
    <t>CLÍNICA SAN IGNACIO S.R.L.</t>
  </si>
  <si>
    <t>Reconquista  651, C.P. 9120,  Puerto Madryn, Chubut</t>
  </si>
  <si>
    <t>217/MAyCDS/07</t>
  </si>
  <si>
    <t>Gaiman</t>
  </si>
  <si>
    <t>FARMACEUTICO GUSTAVO DEMASI RESPONSABLE DE LA FARMACIA OESTE</t>
  </si>
  <si>
    <t>25 de mayo Nº  59, C.P. 9120,  Puerto Madryn, Chubut</t>
  </si>
  <si>
    <t>1216/09/MAyCDS</t>
  </si>
  <si>
    <t>SOIL KEEPER S.A.</t>
  </si>
  <si>
    <t>Olazabal Nº 3215, 6º E, Bº Belgrano, C.A.B.A.</t>
  </si>
  <si>
    <t>1066/MayDS/07</t>
  </si>
  <si>
    <t>FARMACIA CENTRAL Y PERFUMERIA  PM S.R.L.</t>
  </si>
  <si>
    <t>Av. Gales Nº  701, C.P. 9120,  Puerto Madryn, Chubut</t>
  </si>
  <si>
    <t>1254/MAyCDS/09</t>
  </si>
  <si>
    <t>CARDIAL PUERTO MADRYN SA</t>
  </si>
  <si>
    <t>Marcos A. Zar 646, (9120), Puerto Madryn, Chubut</t>
  </si>
  <si>
    <t>1274/09/MAyCDS</t>
  </si>
  <si>
    <t>127/14/SRyCA</t>
  </si>
  <si>
    <t>2204/08/MAyCDS</t>
  </si>
  <si>
    <t>Ruta Provincial Nº 10, Km 42, C.P. 9101,  Comuna Rural Florentino Ameghino,  Chubut. (011) 865 – 9050</t>
  </si>
  <si>
    <t>TRANSPORTADORA GAS DEL SUR  S.A. PLANTA DOLAVON</t>
  </si>
  <si>
    <t xml:space="preserve"> Comuna Rural Florentino Ameghino</t>
  </si>
  <si>
    <t>TRANSPORTADORA DE GAS DEL SUR S.A.</t>
  </si>
  <si>
    <t>2202/08/MAyCDS</t>
  </si>
  <si>
    <t>T.G.S. PLANTA BAJO GUALICHO S.A.</t>
  </si>
  <si>
    <t>2203/08/MAyCDS</t>
  </si>
  <si>
    <t>Don Bosco Nº 3672, Piso 5º, Capital Federal  (011)  4865 – 9050</t>
  </si>
  <si>
    <t>PATAGONIA ECOLÓGICA S.A.</t>
  </si>
  <si>
    <t>140/MAyCDS/07</t>
  </si>
  <si>
    <t>SANEAMIENTO INDUSTRIAL S.A.</t>
  </si>
  <si>
    <t>086/MAyCDS/07</t>
  </si>
  <si>
    <t>Juan de Dios Trevisan  Nº 3655, C.P. 9000,  Comodoro Rivadavia, Chubut (0297)  4481640/ 0294 – 154179409</t>
  </si>
  <si>
    <t>SERCO  S.R.L.</t>
  </si>
  <si>
    <t>407/MAyCDS/08</t>
  </si>
  <si>
    <t>Los Andes N° 1450, Barrio Ciudadela, C.P. 9000,  Comodoro Rivadavia, Chubut (0297)  4557969</t>
  </si>
  <si>
    <t>HIDROELÉCTRICA FUTALEUFÚ  S.A.</t>
  </si>
  <si>
    <t>J.A. Roca  790, Parque Nacional  Los Alerces, C.P. 9200, Esquel, Chubut</t>
  </si>
  <si>
    <t>035/MAyCDS/ 08</t>
  </si>
  <si>
    <t>Y6,Y8, Y9,Y12,Y18,Y26, Y29,Y31,Y36, Y42, Y48</t>
  </si>
  <si>
    <t>Parque Nacional  Los Alerces</t>
  </si>
  <si>
    <t>BIOQUIMICA MARIANA PETRELL</t>
  </si>
  <si>
    <t>Estivariz  260, C.P. 9120,  Puerto Madryn</t>
  </si>
  <si>
    <t>1897/08/MAyCDS</t>
  </si>
  <si>
    <t>DR. GABRIEL ESTEBAN GINZO PAZ</t>
  </si>
  <si>
    <t>Marcos A. Zar N° 395, C.P. 9120,  Puerto Madryn, Chubut</t>
  </si>
  <si>
    <t>1115/09/MAyCDS</t>
  </si>
  <si>
    <t>158/14/SryCA</t>
  </si>
  <si>
    <t>SERPEI  S.R.L</t>
  </si>
  <si>
    <t>1065/07/MAyCDS</t>
  </si>
  <si>
    <t>Juan J.Paso 1185, C.P. 9000,  Comodoro Rivadavia, Chubut (0297) 4548808</t>
  </si>
  <si>
    <t>Y4,Y6, Y7, Y8,Y9,Y10,Y11,Y12,Y13, Y16,Y17,Y18,Y22,Y23,Y24,Y26,Y29,Y31,Y33,Y34,Y36,Y37 e Y48</t>
  </si>
  <si>
    <t>SANATORIO TRELEW S.R.L.</t>
  </si>
  <si>
    <t>Pecoraro 460, C.P. 9100, Trelew, Chubut</t>
  </si>
  <si>
    <t>213/MAyCDS/07</t>
  </si>
  <si>
    <t>25 de mayo 964, C.P. 9000, Comodoro Rivadavia,</t>
  </si>
  <si>
    <t>917/MAyCDS/07</t>
  </si>
  <si>
    <t>Va &amp; Va SERVICIOS PETROLEROS SRL</t>
  </si>
  <si>
    <t>TRANS ECOLÓGICA S.R.L.</t>
  </si>
  <si>
    <t>2111/10/MAyCDS</t>
  </si>
  <si>
    <t>Santa Cruz</t>
  </si>
  <si>
    <t>L.A.L. S.A.</t>
  </si>
  <si>
    <t>Eva Perón Nº 719, (9100), Trelew, Chubut</t>
  </si>
  <si>
    <t>503/MAyCDS/07</t>
  </si>
  <si>
    <t>159/14/SryCA</t>
  </si>
  <si>
    <t>INTERMARES S.R.L.</t>
  </si>
  <si>
    <t>Ricardo Rojas 551, C.P. 9120, Puerto Madryn, Chubut</t>
  </si>
  <si>
    <t>1417/MAyCDS/07</t>
  </si>
  <si>
    <t>206/14/SryCA</t>
  </si>
  <si>
    <t>TECHSTONE S.A</t>
  </si>
  <si>
    <t>Ruta ProvincialNº 1, Parque Industrial Pesado, (9120), Puerto Madryn, Chubut</t>
  </si>
  <si>
    <t>1416/MAyCDS/07</t>
  </si>
  <si>
    <t>CENTRO DE MAQUINADO METALÚRGICO S.R.L</t>
  </si>
  <si>
    <t>Juan de la Piedra Nº 310, C.P. 9100, Trelew, Chubut</t>
  </si>
  <si>
    <t>943/11/MAyCDS</t>
  </si>
  <si>
    <t>CONGELADORES PATAGÓNICOS S.A.</t>
  </si>
  <si>
    <t>Ruta Provincial N1º  S/N ,Parque Industrial Pesquero, C.P. 9120, Puerto Madryn, Chubut</t>
  </si>
  <si>
    <t>1462/07/MAyCDS</t>
  </si>
  <si>
    <t>ASOCIACIÓN MUTUAL DEL PERSONAL DE ALUAR</t>
  </si>
  <si>
    <t>Y3</t>
  </si>
  <si>
    <t>Uruguay Nº 211, (9120), Puerto Madryn, Chubut</t>
  </si>
  <si>
    <t>1573/11/MAyCDS</t>
  </si>
  <si>
    <t>DESLER  S.A.</t>
  </si>
  <si>
    <t>Agüero 97, Ciudad Autónoma de Buenos Aires</t>
  </si>
  <si>
    <t>573/MAyCDS/07</t>
  </si>
  <si>
    <t>AUTOS DEL SUR  S.A.</t>
  </si>
  <si>
    <t>81/MAyCDS/08</t>
  </si>
  <si>
    <t>Av. Gales 1205, C.P. 9120, Puerto Madryn, Chubut</t>
  </si>
  <si>
    <t>Paraguay 25, C.P. 9100, Trelew, Chubut</t>
  </si>
  <si>
    <t>477/MAyCDS/08</t>
  </si>
  <si>
    <t>QUIMIGUAY COMODORO S.A.</t>
  </si>
  <si>
    <t>Weceslao Villafañe Nº 318, Ciudad Autónoma de Buenos Aires</t>
  </si>
  <si>
    <t>961/MAyCDS/07</t>
  </si>
  <si>
    <t>NEUROCIENCIA S.A.</t>
  </si>
  <si>
    <t>Belgrano Nº 1008, CP 9100, Trelew, Chubut</t>
  </si>
  <si>
    <t>1987/08/MAyCDS</t>
  </si>
  <si>
    <t>DON JULIO S.A.</t>
  </si>
  <si>
    <t>Parque Industrial Pesquero , CP 9120, Puerto Madryn, Chubut</t>
  </si>
  <si>
    <t>324/07MAyCDS</t>
  </si>
  <si>
    <t>SERVICIOS CONO SUR  S.A.</t>
  </si>
  <si>
    <t>Nuncio Decaro S/Nº-,Parque Industrial Pesado, CP 9120, Puerto Madryn, Chubut</t>
  </si>
  <si>
    <t>874/09/MAyCDS</t>
  </si>
  <si>
    <t>EMBOTELLADORA DEL ATLANTICO S.A.</t>
  </si>
  <si>
    <t xml:space="preserve">Y6,Y8,Y9,Y12,Y13,Y17,Y18,Y22,Y23,Y26, Y29,Y31,Y34,Y35,Y36,Y45,Y48 </t>
  </si>
  <si>
    <t>Parque Industrial Pesado, CP 9100, Trelew, Chubut</t>
  </si>
  <si>
    <t xml:space="preserve">1177/08/MAyCDS  </t>
  </si>
  <si>
    <t>SERVICIOS ESPECIALES SAN ANTONIO S.A.</t>
  </si>
  <si>
    <t>Viamonte N° 1133, CABA</t>
  </si>
  <si>
    <t>1468/07/MAyCDS</t>
  </si>
  <si>
    <t>Francisco Salso 395,Bº Industrial, C.P. 9000, Comodoro Rivadavia, Chubut</t>
  </si>
  <si>
    <t>1467/07/MAyCDS</t>
  </si>
  <si>
    <t>COMISIÓN NACIONAL DE ENERGÍA ATÓMICA  (CNEA-YACIMIENTO LOS ADOBES)</t>
  </si>
  <si>
    <t>Parque Industrial, (9100), Trelew, Chubut</t>
  </si>
  <si>
    <t>1279/09/MAyCDS</t>
  </si>
  <si>
    <t>151/14/SryCA</t>
  </si>
  <si>
    <t>Remolcador Delfín s/nº, C.P. 9103, Puerto Rawson, Chubut</t>
  </si>
  <si>
    <t>1855/09/MAyCDS</t>
  </si>
  <si>
    <t>CERÁMICA SAN LORENZO INDUSTRIAL Y COMERCIAL S.A.</t>
  </si>
  <si>
    <t>Ruta Provincial Nº 1-S/N, C.P. 9120, Puerto Madryn, Chubut</t>
  </si>
  <si>
    <t>1849/07/MAyCDS</t>
  </si>
  <si>
    <t>40/14/SryCA</t>
  </si>
  <si>
    <t>SERVICIOS VERTUA S.A</t>
  </si>
  <si>
    <t>Alicia Moreau de Justo N° 1930, 1° Piso, of. 107-Puerto Madero, Capital Federal</t>
  </si>
  <si>
    <t>168/07/MAyCDS</t>
  </si>
  <si>
    <t>SAN ANTONIO INTERNACIONAL S.R.L.</t>
  </si>
  <si>
    <t xml:space="preserve">Y8, Y9, Y36 e Y48 </t>
  </si>
  <si>
    <t xml:space="preserve">Y8, Y9, Y12, Y18, Y36 e Y48 </t>
  </si>
  <si>
    <t>PETROQUÍMICA COMODORO RIVADAVIA S.A.</t>
  </si>
  <si>
    <t>Chacabuco Nº 78, Río Gallegos, Santa Cruz</t>
  </si>
  <si>
    <t>1890/08/MAyCDS</t>
  </si>
  <si>
    <t>ESTACIÓN DE SERVICIO ESA S.R.L.</t>
  </si>
  <si>
    <t>Rivadavia Nº 560, (9100), Trelew, Chubut</t>
  </si>
  <si>
    <t>1352/10/MAyCDS</t>
  </si>
  <si>
    <t>SCHLUMBER-GER ARGENTINA S.A.</t>
  </si>
  <si>
    <t>Roque Saenz Peña Nº 1149, Ciudad Autónoma de Buenos Aires</t>
  </si>
  <si>
    <t>73/09/MAyCDS</t>
  </si>
  <si>
    <t>139/14/SryCA</t>
  </si>
  <si>
    <t xml:space="preserve">PETROTRELEW S.A </t>
  </si>
  <si>
    <t>Modesta Díaz de Quintana y L. Ferrari, C.P. 9103, Rawson, Chubut</t>
  </si>
  <si>
    <t>1640/10/MAyCDS</t>
  </si>
  <si>
    <t>CLÍNICA MODELO S.R.L.</t>
  </si>
  <si>
    <t>Av. Ameghino Nº 926, C.P. 9200, Esquel, Chubut</t>
  </si>
  <si>
    <t>1624/10/MAyCDS</t>
  </si>
  <si>
    <t>73/14/SryCA</t>
  </si>
  <si>
    <t>ENERGOLD ARGENTINA S.A.</t>
  </si>
  <si>
    <t>Vedia Nº 2358, Barrio Saavedra, Comodoro Rivadavia, Chubut</t>
  </si>
  <si>
    <t>1208/10/MAyCDS</t>
  </si>
  <si>
    <t>CÉSAR JUAN VALDÉZ</t>
  </si>
  <si>
    <t>Mitre  Nº 417, Oficina Nº 8,  C.P. 9100, Trelew, Chubut</t>
  </si>
  <si>
    <t>2081/10/MAyCDS</t>
  </si>
  <si>
    <t>126/14/SryCA</t>
  </si>
  <si>
    <t>DISTRIBUIDORA  CARNES DEL SUR S.R.L.</t>
  </si>
  <si>
    <t>2102/10/MAyCDS</t>
  </si>
  <si>
    <t>BEFESA ARGENTINA S.A.</t>
  </si>
  <si>
    <t>Avenida Paseo Colon N° 728, 1° Piso, C.A.B.A.</t>
  </si>
  <si>
    <t>455/11/MAyCDS</t>
  </si>
  <si>
    <t>ESTACION DE SERVICIO JOSE LUIS MATEO</t>
  </si>
  <si>
    <t>Ruta N° 40 KM 1610, Tecka , Chubut</t>
  </si>
  <si>
    <t>1203/13/MAyCDS</t>
  </si>
  <si>
    <t>144/14/SryCA</t>
  </si>
  <si>
    <t>CERVECERIA Y MALTERIA QUILMES S.A.I.C.A.y G.</t>
  </si>
  <si>
    <t>Hipólito Yrigoyen Nº 3030, C.P. 9100, Trelew, Chubut</t>
  </si>
  <si>
    <t>180/10/MAyCDS</t>
  </si>
  <si>
    <t>MIGUEL A. PIÑEYRO E HIJOS S.R.L.</t>
  </si>
  <si>
    <t>2137/10/MAyCDS</t>
  </si>
  <si>
    <t>Tecka</t>
  </si>
  <si>
    <t>Ruta Nº 40 Sur, C.P. 8431, El Hoyo, Chubut 02945-15682375 sisa@elbolson.com</t>
  </si>
  <si>
    <t>El Hoyo</t>
  </si>
  <si>
    <t>SR BENEDETTI JOSÉ</t>
  </si>
  <si>
    <t>2139/10/MAyCDS</t>
  </si>
  <si>
    <t>204/14/SryCA</t>
  </si>
  <si>
    <t>HYCHICO S.A.</t>
  </si>
  <si>
    <t>369/12/MAyCDS</t>
  </si>
  <si>
    <t>COLHUE HUAPI S.A.</t>
  </si>
  <si>
    <t>Juan Diaz de Soliz N° 1270 Piso 3°, Vicente Lopez, Partido de San Isidro, Buenos Aires</t>
  </si>
  <si>
    <t>939/11/MAyCDS</t>
  </si>
  <si>
    <t>Dra. VIVIAN CECILIA VISCAY</t>
  </si>
  <si>
    <t>1641/11/MAyCDS</t>
  </si>
  <si>
    <t>SHLUMBERGER ARGENTINA S.A.</t>
  </si>
  <si>
    <t>086/09/MAyCDS</t>
  </si>
  <si>
    <t>OPERADORA DE ESTACIONES DE SERVICIO S.A.</t>
  </si>
  <si>
    <t>943/12/MAyCDS</t>
  </si>
  <si>
    <t>210/14/SRyCA</t>
  </si>
  <si>
    <t>LUBRICENTRO VOLPONI de la Sra. Natalia Elizabeth MERZARIO</t>
  </si>
  <si>
    <t>Corrientes Nº 660, (9120) Puerto Madryn, Chubut</t>
  </si>
  <si>
    <t>91/13/MAyCDS</t>
  </si>
  <si>
    <t>ZANET S.A.</t>
  </si>
  <si>
    <t>161/13/MAyCDS</t>
  </si>
  <si>
    <t>205/14/ SryCA</t>
  </si>
  <si>
    <t>Lic. Yanina Ivana GARCIA SANCHEZ</t>
  </si>
  <si>
    <t>Arrayanes Esq. Los Ñires s/n, (9211), Lago Puelo, Chubut</t>
  </si>
  <si>
    <t>750/13/MAyCDS</t>
  </si>
  <si>
    <t>130/12/SryCA</t>
  </si>
  <si>
    <t>033/13/MAyCDS</t>
  </si>
  <si>
    <t>Avenida Los Notros y Ruta 16, C.P. 9211, Lago Puelo, Chubut 02945- 15682375 sisa@elbolson.com</t>
  </si>
  <si>
    <t>Avenida Córdoba Nº 948/950, 5º C, C.P. 1054, Ciudad Autónoma de Buenos Aires 
silvia.vidal@grupocapsa.com.ar</t>
  </si>
  <si>
    <t xml:space="preserve"> Y8 e Y48</t>
  </si>
  <si>
    <t>25 de Mayo Nº 725, (9120), Pueto Madryn, Chubut 0280 – 4471498 / 4455614</t>
  </si>
  <si>
    <t>Roque Saenz Peña Nº 1149, C.A.B.A.
0297 – 4483321
wgarcia@slb.com</t>
  </si>
  <si>
    <t>Y4, Y8, Y9, Y12, Y15, Y34, Y35, Y42 e Y48</t>
  </si>
  <si>
    <t>Macacha Guemes N° 515, C.A.B.A.
Av. Hipolito Yrigoyen N° 1730, CP 9100, Trelew, Chubut</t>
  </si>
  <si>
    <t>Ruta Nacional N° 3, Km 1389/90, CP 9120, Puerto Madryn, Chubut</t>
  </si>
  <si>
    <t>Av. Cordoba Nº 948/950, 5º Piso Oficina “C”, C.A.B.A.
(0297) 4843055
silvia.vidal@grupocapsa.com.ar</t>
  </si>
  <si>
    <t>SORIANO S.A.C.I.F.I.A. y de M</t>
  </si>
  <si>
    <t>Juan Evans N° 40, (9105), Gaiman, Chubut</t>
  </si>
  <si>
    <t>468/13/MAyCDS</t>
  </si>
  <si>
    <t>ASHIRA S.A.</t>
  </si>
  <si>
    <t>Teodoro Porta N° 1651, (9120), Puerto Madryn, Chubut</t>
  </si>
  <si>
    <t>475/13/MAyCDS</t>
  </si>
  <si>
    <t>FEDE S.R.L.</t>
  </si>
  <si>
    <t>San Martin N° 1312, CP 9100, Trelew</t>
  </si>
  <si>
    <t>219/13/MAyCDS</t>
  </si>
  <si>
    <t>37/14/SryCA</t>
  </si>
  <si>
    <t>AMATSITA S.A.</t>
  </si>
  <si>
    <t xml:space="preserve">Marcelino Gonzalez s/n, CP 9103, Rawson, </t>
  </si>
  <si>
    <t>1513/13/MAyCDS</t>
  </si>
  <si>
    <t>REFMAR S.R.L.</t>
  </si>
  <si>
    <t xml:space="preserve">Bolivia N° 1160, (9120), Puerto Madryn, Chubut </t>
  </si>
  <si>
    <t>974/13/MAyCDS</t>
  </si>
  <si>
    <t>MEDLAB S.H</t>
  </si>
  <si>
    <t>Mitre N° 632, CP: 9120, Puerto Madryn, Chubut</t>
  </si>
  <si>
    <t>1742/13/MAyCDS</t>
  </si>
  <si>
    <t>CAMIONES PATAGONICOS S.A.</t>
  </si>
  <si>
    <t>1796/12/MAyCDS</t>
  </si>
  <si>
    <t>113/14/SryCA</t>
  </si>
  <si>
    <t>COPGO GENERAL ELECTRIC OIL &amp; GAS ARG. S.A.</t>
  </si>
  <si>
    <t>997/12/MAyCDS</t>
  </si>
  <si>
    <t>FIORASI S.A.</t>
  </si>
  <si>
    <t>Fontana N° 128, CP 9120, Puerto Madryn</t>
  </si>
  <si>
    <t>808/13/MAyCDS</t>
  </si>
  <si>
    <t>24/14/SryCA</t>
  </si>
  <si>
    <t>SOCIEDAD ANONIMA IMP0RTADORA Y EXPORTADORA DE LA PATAGONIA</t>
  </si>
  <si>
    <t>Parque Industrial, Manzana 11, Lote 5, Ruta Nacional N° 25, (9100), Trelew, Chubut</t>
  </si>
  <si>
    <t>1645/12/MAyCDS</t>
  </si>
  <si>
    <t>ALTOS DE LA VILLA S.A.</t>
  </si>
  <si>
    <t>Gutierrez de la Concha N° 264, CP: 9005, Rada Tilly, Chubut</t>
  </si>
  <si>
    <t>1718/13/MAyCDS</t>
  </si>
  <si>
    <t>VECTOR ARGENTINA S.A.</t>
  </si>
  <si>
    <t>Fray Luis Beltran N° 1870, CP 9120, Puerto Madryn</t>
  </si>
  <si>
    <t>229/14/MAyCDS</t>
  </si>
  <si>
    <t>106/14/SryCA</t>
  </si>
  <si>
    <t>Burmeister N° 441, (9100), Trelew, Chubut</t>
  </si>
  <si>
    <t>250/13/MAyCDS</t>
  </si>
  <si>
    <t>ESBAR S.R.L.</t>
  </si>
  <si>
    <t>Perito Moreno N° 496, (9200), Esquel,</t>
  </si>
  <si>
    <t>1106/13/MAyCDS</t>
  </si>
  <si>
    <t xml:space="preserve">ESTACION DE SERVICIO ACA – </t>
  </si>
  <si>
    <t>Ruta Nacional N° 25 Km. 321, Los Altares,</t>
  </si>
  <si>
    <t>1777/10/MAyCDS</t>
  </si>
  <si>
    <t>105/14/SRyCA</t>
  </si>
  <si>
    <t>PETROSAR PRODUCCION Y SERVICIOS S.A.</t>
  </si>
  <si>
    <t>Hipolito Yrigoyen N° 5651, CP: 9000, Comodoro Rivadavia, Chubut</t>
  </si>
  <si>
    <t>1695/13/MAyCDS</t>
  </si>
  <si>
    <t>MAERSK ARGENTINA S.A.</t>
  </si>
  <si>
    <t xml:space="preserve">Ruta Provincial N° 1, Parque Industrial Pesado, Lote 18, Macizo 3, (9120), Puerto Madryn, Chubut </t>
  </si>
  <si>
    <t>1050/13/MAyCDS</t>
  </si>
  <si>
    <t>Rivadavia N° 257, Sarmiento, Chubut</t>
  </si>
  <si>
    <t>1101/13/MAyCDS</t>
  </si>
  <si>
    <t>ESTACION DE SERVICIOS EG3 del  Sr. Rubén Alberto ROGERS</t>
  </si>
  <si>
    <t xml:space="preserve">Sarmiento N° 720, Gaiman, Chubut </t>
  </si>
  <si>
    <t>944/12/MAyCDS</t>
  </si>
  <si>
    <t>200/14/SRyCA</t>
  </si>
  <si>
    <t xml:space="preserve">Av. San Martin N° 571, Trevelin, Chubut </t>
  </si>
  <si>
    <t>1865/13/MAyCDS</t>
  </si>
  <si>
    <t>142/14/SryCA</t>
  </si>
  <si>
    <t>Sr. Jorge Walter DIAZ</t>
  </si>
  <si>
    <t>Ricardo Rojas N° 1192, (9120), Puerto Madryn, Chubut</t>
  </si>
  <si>
    <t>454/14/MAyCDS</t>
  </si>
  <si>
    <t>132/14/SryCA</t>
  </si>
  <si>
    <t xml:space="preserve">MAXICOM S.R.L. </t>
  </si>
  <si>
    <t>Armada Argentina N° 1282,CP 9005, Rada Tilly,</t>
  </si>
  <si>
    <t>920/14/MAyCDS</t>
  </si>
  <si>
    <t>Sra. ANA MARIA FLORES</t>
  </si>
  <si>
    <t>Ruta Nac. N° 25, Km. 367, Paso de Indios, Chubut</t>
  </si>
  <si>
    <t>1810/12/MAyCDS</t>
  </si>
  <si>
    <t>CHAPARRO HNOS. S.R.L.</t>
  </si>
  <si>
    <t>Teniente Jukic N° 1065, CP:9000, Comodoro Rivadavia, Chubut</t>
  </si>
  <si>
    <t>177/14/MAyCDS</t>
  </si>
  <si>
    <t>MEIBAR S.R.L.</t>
  </si>
  <si>
    <t>Ruta Nac. A10 N° 550, CP: 9120, Puerto Madryn, Chubut</t>
  </si>
  <si>
    <t>784/13/MAyCDS</t>
  </si>
  <si>
    <t>HORNEVA S.A.</t>
  </si>
  <si>
    <t>26 de Noviembre y Viedma s/Nº, CP: 9100, Trelew, Chubut</t>
  </si>
  <si>
    <t>1028/13/MAyCDS</t>
  </si>
  <si>
    <t>213/14/SRyCA</t>
  </si>
  <si>
    <t xml:space="preserve">CONTRERAS HERMANOS S.AyCyFAGIM – DYCASA S.A. UTE </t>
  </si>
  <si>
    <t>Pablo Pedro Ortega N° 2746, CP:9000, Comodoro Rivadavia, Chubut</t>
  </si>
  <si>
    <t>78/14/MAyCDS</t>
  </si>
  <si>
    <t>JINBER S.R.L.</t>
  </si>
  <si>
    <t>Alvear N° 1084, CP:9000, Comodoro Rivadavia, Chubut</t>
  </si>
  <si>
    <t>1696/13/MAyCDS</t>
  </si>
  <si>
    <t>HIELOS DE LA PATAGONIA S.R.L.</t>
  </si>
  <si>
    <t>Ladvocat N° 96, CP:9000, Comodoro Rivadavia, Chubut</t>
  </si>
  <si>
    <t>288/13/MAyCDS</t>
  </si>
  <si>
    <t>SERVISUB S.R.L.</t>
  </si>
  <si>
    <t>Las Toninas y Capitan Gomez Roca, CP:9000, Comodoro Rivadavia, Chubut</t>
  </si>
  <si>
    <t>310/13/MAyCDS</t>
  </si>
  <si>
    <t xml:space="preserve">Y10, Y36 e Y48 </t>
  </si>
  <si>
    <t>Y6, Y8, Y9 e Y48</t>
  </si>
  <si>
    <t xml:space="preserve">Y9 </t>
  </si>
  <si>
    <t>Los Altares</t>
  </si>
  <si>
    <t xml:space="preserve">CENTRO de DIAGNOSTICO TREVELIN S.R.L. </t>
  </si>
  <si>
    <t>Paso de Indios</t>
  </si>
  <si>
    <t>TECOIL S.A.</t>
  </si>
  <si>
    <t>166/MAyCDS/07</t>
  </si>
  <si>
    <t>LAC TRELEW S.R.L</t>
  </si>
  <si>
    <t>Y1 e Y42</t>
  </si>
  <si>
    <t>Moreno  N° 326, CP 9100, Trelew, Chubut</t>
  </si>
  <si>
    <t>1841/MAyCDS/07</t>
  </si>
  <si>
    <t>LABORATORIO DE ANÁLISIS CLÍNICOS DEL BIOQ. JOSÉ DANIEL SCOZZINA</t>
  </si>
  <si>
    <t>A. P. Bell Nº  1433, C.P. 9100, Trelew, Chubut</t>
  </si>
  <si>
    <t>1019/09/MAyCDS</t>
  </si>
  <si>
    <t>1072/09/MAyCDS</t>
  </si>
  <si>
    <t>107/13/ SRyCA</t>
  </si>
  <si>
    <t>BSPM S.A.</t>
  </si>
  <si>
    <t xml:space="preserve">Estivaríz  260, CP 9120, Puerto Madryn, Chubut </t>
  </si>
  <si>
    <t>1898/07/MAyCDS</t>
  </si>
  <si>
    <t>1294/08/MAyCDS</t>
  </si>
  <si>
    <t xml:space="preserve">SER-ES S.R.L. </t>
  </si>
  <si>
    <t>214/MAyCDS/07</t>
  </si>
  <si>
    <t>ODONTÓLOGA SILVIA MÓNICA SEGOVIA</t>
  </si>
  <si>
    <t>Av. Roca Nº 353, Of. 7, CP 9120,  Puerto Madryn, Chubut</t>
  </si>
  <si>
    <t>1896/MAyCS/07</t>
  </si>
  <si>
    <t>132/13/SRyCA</t>
  </si>
  <si>
    <t>Mitre N° 632, CP 9120, Puerto Madryn, Chubut</t>
  </si>
  <si>
    <t>970/09/MAyCDS</t>
  </si>
  <si>
    <t>Albarracín Nº 735, C.P. 9120, Puerto Madryn, Chubut</t>
  </si>
  <si>
    <t>1090/09/MAyCDS</t>
  </si>
  <si>
    <t>CENTRO MEDICO PROMEDIC S.H</t>
  </si>
  <si>
    <t>1082/08/MAyCDS</t>
  </si>
  <si>
    <t>RESIDENCIA GERIÁTRICA PEWEN KUKU S.R.L.</t>
  </si>
  <si>
    <t>1073/09/MAyCDS</t>
  </si>
  <si>
    <t>COOPERATIVA DE SERVICIOS PUBLICOS CONSUMO Y VIVIENDA RAWSON LTDA</t>
  </si>
  <si>
    <t>Mariano Moreno 429, CP 9103, Rawson, Chubut</t>
  </si>
  <si>
    <t>2046/10/MAyCDS</t>
  </si>
  <si>
    <t>ALBERTO OMAR OLAZÁBAL</t>
  </si>
  <si>
    <t>199/07/MAyCDS</t>
  </si>
  <si>
    <t>256/13/SryCA</t>
  </si>
  <si>
    <t>VIENTOS DEL SUR S.R.L.</t>
  </si>
  <si>
    <t>915/MAyCDS/07</t>
  </si>
  <si>
    <t>TRANSPA  S.A</t>
  </si>
  <si>
    <t>1040/09/MAyCDS</t>
  </si>
  <si>
    <t>Fontana N° 39, CP 9120, Puerto Madryn, Chubut</t>
  </si>
  <si>
    <t>912/08/MAyCDS</t>
  </si>
  <si>
    <t>28 de Julio  231, C.P. 9120,  Puerto Madryn, Chubut</t>
  </si>
  <si>
    <t>1738/09/MAyCDS</t>
  </si>
  <si>
    <t>ALBERTO OLAZÁBAL</t>
  </si>
  <si>
    <t>349/07/MAyCDS</t>
  </si>
  <si>
    <t>296/13/SryCA</t>
  </si>
  <si>
    <t>AGROPECUARIA  BERMEJO S.A.</t>
  </si>
  <si>
    <t>25 de Mayo Nº 1495,CP 9100, Trelew, Chubut</t>
  </si>
  <si>
    <t>1070/11/MAyCDS</t>
  </si>
  <si>
    <t>Av. Julio A. Roca Nº 353, C.P. 9120, Puerto Madryn, Chubut</t>
  </si>
  <si>
    <t>1172/11/MAyCDS</t>
  </si>
  <si>
    <t>INTERGEO ARGENTINA  S.A.</t>
  </si>
  <si>
    <t>1703/07/MAyCDS</t>
  </si>
  <si>
    <t>ECODOPLER SAN JORGE SR.L.</t>
  </si>
  <si>
    <t>Gobernador Maiz N° 830, CP 9120, Puerto Madryn, Chubut</t>
  </si>
  <si>
    <t>1844/07/MAyCDS</t>
  </si>
  <si>
    <t>717/11/MAyCDS</t>
  </si>
  <si>
    <t>YPF S.A.</t>
  </si>
  <si>
    <t xml:space="preserve">Y10 </t>
  </si>
  <si>
    <t>1067/MAyCDS/07</t>
  </si>
  <si>
    <t>150/13/SryCA</t>
  </si>
  <si>
    <t>SEA MARCONI LATINOAMERICANA S.A.</t>
  </si>
  <si>
    <t>25 de Mayo Nº 489, 4to. Piso – C.A.B.A.</t>
  </si>
  <si>
    <t>102/MAyCDS/08</t>
  </si>
  <si>
    <t>035/13/SryCA</t>
  </si>
  <si>
    <t>SOLUTION PROVIDER SRL</t>
  </si>
  <si>
    <t>Los Nades Nº 542, Comodoro Rivadavia, Chubut</t>
  </si>
  <si>
    <t>0146/MAyCDS/06</t>
  </si>
  <si>
    <t>41/13/SryCA</t>
  </si>
  <si>
    <t>GESTIÓN AMBIENTAL CLEAN PATAGONIA S.R.L.</t>
  </si>
  <si>
    <t>Almirante Blanco Nº 246, C.P. 9000, Comodoro Rivadavia, Chubut</t>
  </si>
  <si>
    <t>1634/MAyCDS07</t>
  </si>
  <si>
    <t>A.P.Bell Nº 569, CP 9100, Trelew, Chubut</t>
  </si>
  <si>
    <t>730/07/MAyCDS</t>
  </si>
  <si>
    <t>ELECTROPATAGONIA S.A</t>
  </si>
  <si>
    <t>Maipú 26, Piso 7º, Dto. C, Ciudad Autónoma de Bs. As</t>
  </si>
  <si>
    <t>1012/MAyCDS/07</t>
  </si>
  <si>
    <t>166/13/SryCA</t>
  </si>
  <si>
    <t>GUILFORD ARGENTINA S.A.</t>
  </si>
  <si>
    <t>Alejandro Maíz 235, Barrio Don Bosco, C.P. 9000, Comodoro Rivadavia, Chubut</t>
  </si>
  <si>
    <t>640/MAyCDS/07</t>
  </si>
  <si>
    <t>160/13/SryCA</t>
  </si>
  <si>
    <t>CAPSA CAMIONES PATAGÓNICOS S.A</t>
  </si>
  <si>
    <t>Av. Gales 1296, C.P. 9120, Puerto Madryn, Chubut</t>
  </si>
  <si>
    <t>1831/MAyCDS/07</t>
  </si>
  <si>
    <t>ALPESCA S.A.</t>
  </si>
  <si>
    <t>1772/MAyCDS/07</t>
  </si>
  <si>
    <t>042/13/SryCA</t>
  </si>
  <si>
    <t>HALLIBURTON ARGENTINA S.A.</t>
  </si>
  <si>
    <t>Y8,Y9, Y18 e Y48</t>
  </si>
  <si>
    <t>1327/07/MAyCDS</t>
  </si>
  <si>
    <t>EMPRENDIMIENTO RIO CHUBUT  SA</t>
  </si>
  <si>
    <t>Puerto Rawson, Margen Sur s/n, CP 9103, Rawson, Chubut</t>
  </si>
  <si>
    <t>300/08/MAyCDS</t>
  </si>
  <si>
    <t>154/13/SryCA</t>
  </si>
  <si>
    <t>DRA. CRISTINA ISABEL CARDOSO</t>
  </si>
  <si>
    <t>28 de Julio 708, CP.9100, Trelew, Chubut</t>
  </si>
  <si>
    <t>256/08/MAyCDS</t>
  </si>
  <si>
    <t>419/10/MAyCDS</t>
  </si>
  <si>
    <t>029/13/SryCA</t>
  </si>
  <si>
    <t>EMPRESA TRANSPORTE COSTA DEL RIO</t>
  </si>
  <si>
    <t>Pasaje Tucumán Norte Nº 176, CP 9100,  Trelew, Chubut</t>
  </si>
  <si>
    <t>906/09/MAyCDS</t>
  </si>
  <si>
    <t>DR. ALDO MITRANO</t>
  </si>
  <si>
    <t>1399/09/M   AyCDS</t>
  </si>
  <si>
    <t>MUNICIPALIDAD DE  RADA TILLY</t>
  </si>
  <si>
    <t>919/10/MAyCDS</t>
  </si>
  <si>
    <t>014/13/SryCA</t>
  </si>
  <si>
    <t>Salta 442, CP 9120, Puerto Madryn, Chubut</t>
  </si>
  <si>
    <t>1276/09/MAyCDS</t>
  </si>
  <si>
    <t>Ruta Nº 4 s/nº, Parque Industrial Pesado, CP 9120, Puerto Madryn, Chubut</t>
  </si>
  <si>
    <t>1275/09/MAyCDS</t>
  </si>
  <si>
    <t>1482/09/MAyCDS</t>
  </si>
  <si>
    <t>WHALES ARGENTINA S.R.L.</t>
  </si>
  <si>
    <t>1606/09/MAyCDS</t>
  </si>
  <si>
    <t>CONTRINI HNOS S.R.L.</t>
  </si>
  <si>
    <t>Malagueño Partido de Punilla, Colectora Ruta 20, Km 20,5, Yocsina, Córdoba</t>
  </si>
  <si>
    <t>441/10/MAyCDS</t>
  </si>
  <si>
    <t>FUHRMAN S.A.</t>
  </si>
  <si>
    <t>Lote 4 A, Chacra 73, CP 9103, Rawson, Chubut</t>
  </si>
  <si>
    <t>1538/08/MAyCDS</t>
  </si>
  <si>
    <t>CENTRO DE RESONANCIA MAGNÉTICA S.R.L.</t>
  </si>
  <si>
    <t>Luis Pasteur Nº 1192, C.P. 9200, Esquel, Chubut</t>
  </si>
  <si>
    <t>1120/10/MAyCDS</t>
  </si>
  <si>
    <t>CRI HOLDING INC. SUC. ARG.</t>
  </si>
  <si>
    <t>965/09/MAyCDS</t>
  </si>
  <si>
    <t>PEDRO CORRADI S.A.</t>
  </si>
  <si>
    <t>9 de Julio Nº 183, C.P. 9100, Trelew, Chubut</t>
  </si>
  <si>
    <t>684/09/MAyCDS</t>
  </si>
  <si>
    <t>ESTACIÓN DE SERVICIOS PIERCE S.H.</t>
  </si>
  <si>
    <t>Raúl Díaz Nº 108, CP 9107, Dolavon, Chubut</t>
  </si>
  <si>
    <t>1387/10/MAyCDS</t>
  </si>
  <si>
    <t>294/13/SryCA</t>
  </si>
  <si>
    <t>VAIRO S.A.</t>
  </si>
  <si>
    <t>(Y10 en matriz líquida Y8, Y48)</t>
  </si>
  <si>
    <t>Junín Nº 1564, Piso 2º A, C.A.B.A.</t>
  </si>
  <si>
    <t>1682/10/MAyCDS</t>
  </si>
  <si>
    <t>MICA S.A.</t>
  </si>
  <si>
    <t>Ruta Nacional Nº 3, km 1462, C.P. 9100, Trelew, Chubut</t>
  </si>
  <si>
    <t>1706/10/MAyCDS</t>
  </si>
  <si>
    <t>219/13/SryCA</t>
  </si>
  <si>
    <t>MAR Y VALLE S.R.L.</t>
  </si>
  <si>
    <t>Belgrano Nº 469, CP 9100, Trelew, Chubut</t>
  </si>
  <si>
    <t>2013/07/MAyCDS</t>
  </si>
  <si>
    <t>261/13/SryCA</t>
  </si>
  <si>
    <t>ENERGY SUR S.A.</t>
  </si>
  <si>
    <t>Juan B. Justo Nº 2015,  C.P. 9120, Puerto Madryn, Chubut</t>
  </si>
  <si>
    <t>1815/10/MAyCDS</t>
  </si>
  <si>
    <t>CENTRO DE ORTODONCIA ODONTÓLOGA MARÍA CAROLINA REULE</t>
  </si>
  <si>
    <t>25 de Mayo Nº 364, Of. 3 , C.P. 9120,  Puerto Madryn, Chubut</t>
  </si>
  <si>
    <t>015/11/MAyCDS</t>
  </si>
  <si>
    <t>OFTALMOLOGO LUIS FEDERICO</t>
  </si>
  <si>
    <t>Marcos A. Zar Nº 537, C.P. 9120, Puerto Madryn, Chubut</t>
  </si>
  <si>
    <t>1899/07/MAyCDS</t>
  </si>
  <si>
    <t>DR. FERNANDO LUIS ARCE</t>
  </si>
  <si>
    <t>Av. Roca Nº 711, C.P. 9120, Puerto Madryn, Chubut</t>
  </si>
  <si>
    <t>533/11/MAyCDS</t>
  </si>
  <si>
    <t>INSTITUTO CARDIOVASCULAR RAWSON S.A.</t>
  </si>
  <si>
    <t>Y1, Y2 e Y3</t>
  </si>
  <si>
    <t>1280/09/MAyCDS</t>
  </si>
  <si>
    <t>DR. MAURICIO KRAUS</t>
  </si>
  <si>
    <t>Julio A. Roca Nº 253, CP 9100, Trelew, Chubut</t>
  </si>
  <si>
    <t>763/11/MAyCDS</t>
  </si>
  <si>
    <t xml:space="preserve"> MARIO DI CAPUA (Propietario de BONEFRO)</t>
  </si>
  <si>
    <t>Coronel de la Peña Nº 337, C.P. 9001, Rada Tilly, Chubt</t>
  </si>
  <si>
    <t>1577/09/MAyCDS</t>
  </si>
  <si>
    <t>Michael Jones Nº 197, CP 9100, Trelew, Chubut</t>
  </si>
  <si>
    <t>1148/11/MAyCDS</t>
  </si>
  <si>
    <t>ODONTÓLOGOS MARCELO P. VILLANI y MARÍA C. BERTOSSA</t>
  </si>
  <si>
    <t>28 de Julio N° 629. CP 9100, Trelew, Chubut</t>
  </si>
  <si>
    <t>1448/11/MAyCDS</t>
  </si>
  <si>
    <t>SMITH INTERNATIONAL INC S.A.</t>
  </si>
  <si>
    <t>1266/11/MAyCDS</t>
  </si>
  <si>
    <t>514/12//MAyCDS</t>
  </si>
  <si>
    <t>INTERENERGY ARGENTINA S.A.</t>
  </si>
  <si>
    <t>753/12/MAyCDS</t>
  </si>
  <si>
    <t>Estacion de Servicio “EL PIBE S.A.”</t>
  </si>
  <si>
    <t>1046/12/MAyCDS</t>
  </si>
  <si>
    <t>ALTER S.A.I.C.</t>
  </si>
  <si>
    <t>1214/12/MAyCDS</t>
  </si>
  <si>
    <t>033/13/SryCA</t>
  </si>
  <si>
    <t>TRANSPORTES BAHIA S.R.L.</t>
  </si>
  <si>
    <t>1012/12/MAyCDS</t>
  </si>
  <si>
    <t>038/13/SryCA</t>
  </si>
  <si>
    <t>CLEANOSOL ARGENTINA S.A.I.C.F.I.</t>
  </si>
  <si>
    <t>Esmeralda N° 486, 7° J, C.A.B.A.</t>
  </si>
  <si>
    <t>1444/12/MAyCDS</t>
  </si>
  <si>
    <t>039/13/SryCA</t>
  </si>
  <si>
    <t>Sr. CRESPO ALDO JOSE LUIS</t>
  </si>
  <si>
    <t>Ecuador N° 1673, CP 9100, Trelew, Chubut</t>
  </si>
  <si>
    <t>1112/12/MAyCDS</t>
  </si>
  <si>
    <t>1078/12/MAyCDS</t>
  </si>
  <si>
    <t>SERVICIOS MINEROS LOZANO S.R.L.</t>
  </si>
  <si>
    <t xml:space="preserve">Generador Eventual </t>
  </si>
  <si>
    <t>949/12/MAyCDS</t>
  </si>
  <si>
    <t>093/13/SryCA</t>
  </si>
  <si>
    <t>ISOLUX CORSAN ARGENTINA S.A.</t>
  </si>
  <si>
    <t>Venzuela N° 151, CP 1095, C.A.B.A.</t>
  </si>
  <si>
    <t>1555/12/MAyCDS</t>
  </si>
  <si>
    <t>LASTOM ARGENTINA S.A.</t>
  </si>
  <si>
    <t>Alicia Moreau de Justo N° 550, CP 1106, C.A.B.A.</t>
  </si>
  <si>
    <t>242/13/MAyCDS</t>
  </si>
  <si>
    <t>109/13/SryCA</t>
  </si>
  <si>
    <t xml:space="preserve">YPF SERVICIOS PETROLEROS S.A. </t>
  </si>
  <si>
    <t>1273/11/MAyCDS</t>
  </si>
  <si>
    <t>CASA ROMA S.A.</t>
  </si>
  <si>
    <t>1739/12/MAyCDS</t>
  </si>
  <si>
    <t>ESUCO S.A. – CONTRERAS HERMANOS S.A. UTE</t>
  </si>
  <si>
    <t>499/12/MAyCDS</t>
  </si>
  <si>
    <t>COOPERATIVA LIMITADA DE PROVICION DE ELECTRICIDAD Y OTROS SERVICIOS PUBLICOS Y VIVIENDA DE DOLAVON</t>
  </si>
  <si>
    <t>072/13/MAyCDS</t>
  </si>
  <si>
    <t>230/13/SrySA</t>
  </si>
  <si>
    <t>VEPAT S.A.</t>
  </si>
  <si>
    <t>H. Yrigoyen N° 1638, CP 9100, Trelew, Chubut</t>
  </si>
  <si>
    <t>184/13/MAyCDS</t>
  </si>
  <si>
    <t>SERVICIO DIESEL DEL SUR S.R.L.</t>
  </si>
  <si>
    <t>Av. Peron N° 1771, CP 9100, Trelew, Chubut</t>
  </si>
  <si>
    <t>1399/12/MAyCDS</t>
  </si>
  <si>
    <t>FIORASI E HIJOS S.A.</t>
  </si>
  <si>
    <t>364/13/MAyCDS</t>
  </si>
  <si>
    <t>TRANSPORTES EL 22 S.R.L.</t>
  </si>
  <si>
    <t>Mexico N° 253, CP 9100, Trelew, Chubut</t>
  </si>
  <si>
    <t>1011/12/MAyCDS</t>
  </si>
  <si>
    <t>IPAMER S.R.L.</t>
  </si>
  <si>
    <t>25 de mayo N° 969, CP 9120,Puerto Madryn, Chubut</t>
  </si>
  <si>
    <t>979/12/MAyCDS</t>
  </si>
  <si>
    <t>Gobernador Galina N° 2867, CP 9200, Esquel, Chubut</t>
  </si>
  <si>
    <t>1523/12/MAyCDS</t>
  </si>
  <si>
    <t>FEDE S.H.</t>
  </si>
  <si>
    <t>Ruta Nacional N° 3 Km. 1470, CP 9100, Trelew, Chubut</t>
  </si>
  <si>
    <t>1155/12/MAyCDS</t>
  </si>
  <si>
    <t>OLEOHIDRAULICA MADRYN S.R.L.</t>
  </si>
  <si>
    <t>Hipolito Irigoyen N° 685, CP 9120, Puerto Madryn, Chubut</t>
  </si>
  <si>
    <t>1738/12/MAyCDS</t>
  </si>
  <si>
    <t>234/13/SryCA</t>
  </si>
  <si>
    <t>Moreno N° 1469, CP 9100, Trelew, Chubut</t>
  </si>
  <si>
    <t>73/13/MAyCDS</t>
  </si>
  <si>
    <t>761/13/MAyCDS</t>
  </si>
  <si>
    <t>302/13/SryCA</t>
  </si>
  <si>
    <t>806/13/MAyCDS</t>
  </si>
  <si>
    <t>139/13/SryCA</t>
  </si>
  <si>
    <t>TRANSPORTE RAWSON S.R.L.</t>
  </si>
  <si>
    <t>Castelli N° 347, CP 9103, Rawson, Chubut</t>
  </si>
  <si>
    <t>948/12/MAyCDS</t>
  </si>
  <si>
    <t>LA ECOLOGICA DEL SUR S.A.</t>
  </si>
  <si>
    <t>Atuel N° 381, Capital Federal, Buenos Aires</t>
  </si>
  <si>
    <t>PESQUERA SAN ISIDRO S.A.</t>
  </si>
  <si>
    <t>1248/07/MAyCDS</t>
  </si>
  <si>
    <t>222/13/SryCA</t>
  </si>
  <si>
    <t>CERAMICA DE LA PATAGONIA S.A.</t>
  </si>
  <si>
    <t>1800/09/MAyCDS</t>
  </si>
  <si>
    <t>199/13/SryCA</t>
  </si>
  <si>
    <t>GOLFO CANKAR S.R.L.</t>
  </si>
  <si>
    <t>092/13/MAyCDS</t>
  </si>
  <si>
    <t>243/13/SryCA</t>
  </si>
  <si>
    <t>TI SE SERVICIOS S.R.L.</t>
  </si>
  <si>
    <t>Llavallol N° 1680, CP 1824, Lanus, Buenos Aires</t>
  </si>
  <si>
    <t>217/13/MAyCDS</t>
  </si>
  <si>
    <t>HOSPITAL RURAL LAS PLUMAS</t>
  </si>
  <si>
    <t>Y1, Y2, Y3 e Y16</t>
  </si>
  <si>
    <t xml:space="preserve">Belgrano esquina Martires s/n, Las Plumas, Chubut </t>
  </si>
  <si>
    <t>1815/12/MAyCDS</t>
  </si>
  <si>
    <t>264/13/SryCA</t>
  </si>
  <si>
    <t>COOPERATIVA DE PROVISION DE SERVICIOS PUBLICOS DE SAMIENTO LIMITADA</t>
  </si>
  <si>
    <t>985/07/MAyCDS</t>
  </si>
  <si>
    <t>246/13/SryCA</t>
  </si>
  <si>
    <t>Domecq Garcia N° 637, CP 9120, Puerto Madryn, Chubut</t>
  </si>
  <si>
    <t>1646/12/MAyCDS</t>
  </si>
  <si>
    <t>Guemes N° 760, El Maiten, Chubut</t>
  </si>
  <si>
    <t>1230/13/MAyCDS</t>
  </si>
  <si>
    <t>Barrio Los Arrayanes, Lote N° 6, Manzana 17, El Hoyo, Chubut</t>
  </si>
  <si>
    <t>1188/13/MAyCDS</t>
  </si>
  <si>
    <t>251/13/SryCA</t>
  </si>
  <si>
    <t>TRAMAT S.A.</t>
  </si>
  <si>
    <t>Josiah Williams N° 537, CP 9100, Trelew, Chubut</t>
  </si>
  <si>
    <t>1051/12/MAyCDS</t>
  </si>
  <si>
    <t>278/13/SryCA</t>
  </si>
  <si>
    <t>CABO VIRGENES S.R.L.</t>
  </si>
  <si>
    <t>Marcelino Gonzalez y Subprefecto J.C. Marsengo s/n, CP 9103, Rawson, Chubut</t>
  </si>
  <si>
    <t>666/13/MAyCDS</t>
  </si>
  <si>
    <t>Marcos A. Zar N° 25 y Av. Irigoyen, CP 9120, Puerto Madryn, Chubut</t>
  </si>
  <si>
    <t>942/12/MAyCDS</t>
  </si>
  <si>
    <t>TRANSBAHIA S.A.</t>
  </si>
  <si>
    <t>Y8, Y9, Y12, Y31 e Y48</t>
  </si>
  <si>
    <t>1027/12/MAyCDS</t>
  </si>
  <si>
    <t>NORBERTO LEBED</t>
  </si>
  <si>
    <t>Mosconi Norte N° 622, CP 9100, Trelew, Chubut</t>
  </si>
  <si>
    <t>376/13/MAyCDS</t>
  </si>
  <si>
    <t>287/13/SryCA</t>
  </si>
  <si>
    <t>BENITEZ BELLINI S.A.</t>
  </si>
  <si>
    <t>200/13/MAyCDS</t>
  </si>
  <si>
    <t>299/13/SryCA</t>
  </si>
  <si>
    <t>25 de mayo 758, Piso 5º, Departamento “J”, C.A.B.A. 011-431-35585</t>
  </si>
  <si>
    <t>Pellegrini Nº 631, CP 9100, Trelew, Chubut (0280)  4420331</t>
  </si>
  <si>
    <t>DR. CARLOS WALTER BOUVET CLINICA MEDICA DEL VALLE</t>
  </si>
  <si>
    <t>Sarmiento 125, C.P. 9120,  Puerto Madryn, Chubut (0280)  4454445</t>
  </si>
  <si>
    <t>Héroes de Malvinas 2580, C.P. 9100,  Trelew, Chubut (0280)  4446338</t>
  </si>
  <si>
    <t xml:space="preserve">BIOQUIMICA ZULEMA PRATO, BIOQUIMICA VIVIANA BUSCHITTARI LABORATORIO MEDLAB </t>
  </si>
  <si>
    <t>Don Bosco y San Martín, C.P. 9103, Rawson, Chubut (0280)  4482814</t>
  </si>
  <si>
    <t>Lote 2 Chacra 93 Sur ( zona de Chacras ), CP 9100,  Trelew, Chubut (0280) 4443710/ 154671565</t>
  </si>
  <si>
    <t xml:space="preserve">Y8, Y9, Y10, Y32 e Y48 </t>
  </si>
  <si>
    <t>Juan B. Justo Nº 469, CP 9120, Puerto Madryn, Chubut (0280)  4451465</t>
  </si>
  <si>
    <t>Fragata SarmientoNº 2074, 9001, RadaTilly, Chubut (0297) 4452118 - 4451474</t>
  </si>
  <si>
    <t xml:space="preserve">Y8, Y9, Y12, Y48 </t>
  </si>
  <si>
    <t>Malaspina Norte S/N (y Ruta N° 25) Parque Industrial Pesado, CP 9100,  Trelew, Chubut (0280)  4430354</t>
  </si>
  <si>
    <t>COOPERATIVA LTDA. SERVICOOP</t>
  </si>
  <si>
    <t>ODONTOLOGO  JOSE ADRIAN GARCIA</t>
  </si>
  <si>
    <t>Juan B. Justo Nº 469, CP 9120, Puerto Madryn, Chubut (0280) 4451465</t>
  </si>
  <si>
    <t>ODONTÓLOGA EDA GABRIELA CABRAL</t>
  </si>
  <si>
    <t>Pje. David Peña Nº 4350,  Capital Federal (011) 4522-4012</t>
  </si>
  <si>
    <t xml:space="preserve">Y8, Y9,Y39, Y42, Y48 </t>
  </si>
  <si>
    <t>Legal: España Nº 344, CP 9100, Trelew, Chubut.
Real: Av. Eva Peron N° 2020, CP 9100, Trelew, Chubut</t>
  </si>
  <si>
    <t>Av. Del Libertador  Nº 520, C.P. 9000, Comodoro Rivadavia, Chubut (0297) 449-900</t>
  </si>
  <si>
    <t>Y4, Y6, Y8,Y9, Y12, Y16, Y18, Y31, Y34, Y35, Y42 e Y48</t>
  </si>
  <si>
    <t>PIEDRA GRANDE  S.A.M.I.C.A. y F.</t>
  </si>
  <si>
    <t>Parque Industrial Pesquero S/N, C.P. 9120, Puerto Madryn, Chubut</t>
  </si>
  <si>
    <t>Maipú Nº 942, Ciudad Autónoma de Buenos Aires</t>
  </si>
  <si>
    <t xml:space="preserve">Y8, Y12, Y48 </t>
  </si>
  <si>
    <t>Estancia Armanio, casilla de correo N° 13, CP 9107, Dolavon, Chubut</t>
  </si>
  <si>
    <t>Dolavon</t>
  </si>
  <si>
    <t>Aconcagüa Nº 65, CP 9100 Trelew, Chubut</t>
  </si>
  <si>
    <t>Fragata 25 de Mayo Nº  94, CP 9001, Rada Tilly, Chubut.</t>
  </si>
  <si>
    <t>Y6, Y8, Y48</t>
  </si>
  <si>
    <t>A.G. HIDRONEUMÁTICA S.R.L.</t>
  </si>
  <si>
    <t>EMPRESA de INGENIERIA Y SANEAMIENTO INDUSTRIAL S.A.</t>
  </si>
  <si>
    <t>Primera Bajada al Mar s/n-, CP 9120, Puerto Pirámides, Chubut</t>
  </si>
  <si>
    <t>Córdoba</t>
  </si>
  <si>
    <t>Y9 e Y48</t>
  </si>
  <si>
    <t>Pedro Martinez Nº 45,CP 9103, Rawson, Chubut 0280 – 4481101</t>
  </si>
  <si>
    <t>Y8, Y16, Y31 e Y48</t>
  </si>
  <si>
    <t>Leandro Alem Nº 1110, Ciudad Autónoma de Buenos Aires 0297-4483018</t>
  </si>
  <si>
    <t>Fragata Sarmiento Nº 2074, 9001, RadaTilly, Chubut
(0297) 4485981 / 4451474
base_operativa@vientosdelsursrl.com.ar</t>
  </si>
  <si>
    <t>240/12/SryCA
003/13/SryCA</t>
  </si>
  <si>
    <t>Diadema Argentina S/N, Km. 27, Comodoro Rivadavia, Chubut
0297 – 4843005 / 045 / 055</t>
  </si>
  <si>
    <t>Yrigoyen N° 788, CP 9100, Trelew,Chubut 0280 – 4423752</t>
  </si>
  <si>
    <t>Circunscripcion 5, Seccion 1, Chacra 0, Parcela 0, Manzana 31 S/N, Parque Industrial pesado, CP 9100, Trelew, Chubut 0280 – 4423752</t>
  </si>
  <si>
    <t>Alejandro Maiz N° 345, CP 9103, Rawson, Chubut
0280 – 4482317 - 0280 – 4483933</t>
  </si>
  <si>
    <t>Belarmino Menendez Nº 4529, (9000) Comodoro Rivadavia, Chubut
0297- 154286096
Edusot80@hotmail.com</t>
  </si>
  <si>
    <t>Pasaje San Juan N° 415, 4° F, CP 9100, Trelew, Chubut
0299 – 4471711
0261 – 4990026 / 154560477
sespejo@sinectis.com.ar
sergioespejo@hotmail.com</t>
  </si>
  <si>
    <t>Macacha Guemes Nº 515 (1106) C.A.B.A.
111544100009
Jmercado_celis@hotmail.com</t>
  </si>
  <si>
    <t>San Jose Nº 151, (1402040) C.A.B.A.
4460230</t>
  </si>
  <si>
    <t>Remedios de Escalada de San Martin N° 150, CP 9107, Dolavon, Chubut
0280 – 4492051
dolavoncoop@yahoo.com.ar</t>
  </si>
  <si>
    <t>Domicilio Legal: 9 de Julio N° 119, CP 9100, Trelew, Chubut
Domicilio Real: Roca N° 941, CP 9100, Trelew, Chubut</t>
  </si>
  <si>
    <t xml:space="preserve">Y6, Y8, Y9, Y31 e Y48 </t>
  </si>
  <si>
    <t>AUTOS DEL SUR S.A. Sucursal Esquel</t>
  </si>
  <si>
    <t>CAPSA CAMIONES PATAGONICOS S.A.</t>
  </si>
  <si>
    <t>ESTABLECIMIENTO SANTA  ELENA S.A.</t>
  </si>
  <si>
    <t>Ruta Nacional Nº 40 Km. 1600, Gobernador Costa, Chubut
(0297) 4486339
valebaroni@hotmail.com
varoni@ganaderasantaelena.com.ar</t>
  </si>
  <si>
    <t>Y6, Y8, Y9, Y12, Y18, Y29, Y34 e Y48</t>
  </si>
  <si>
    <t>Moreno Nº 555, (9103), Rawson, Chubut
0280 – 4481066</t>
  </si>
  <si>
    <t>MINISTERIO DE SALUD PROVINCIA DEL CHUBUT</t>
  </si>
  <si>
    <t>Y2, Y6, Y8, Y9, Y12, Y16, Y17, Y18, Y31, Y34, Y35, Y36, Y41, Y42 e Y48</t>
  </si>
  <si>
    <t>Av. Guillermo Rawson s/n y Salta, CP 9120, Puerto Madryn, Chubut
0280 – 4452248</t>
  </si>
  <si>
    <t>Parque Industrial Pesado, CP 9100, Trelew, Chubut
0280 – 4447420</t>
  </si>
  <si>
    <t>Quinatana N° 750, CP 9103, Rawson, Chubut 
280 – 4438706</t>
  </si>
  <si>
    <t>Presidente Gral. Julio A. Roca Nº 663, Sarmiento, Chubut 
(297) 4893080
admin@coopsar.com.ar</t>
  </si>
  <si>
    <t>ODONTOLOGA PAMELA DE BUNDER</t>
  </si>
  <si>
    <t>ODONTOLOGA ROMINA  PAOLA GIORGI</t>
  </si>
  <si>
    <t>Ex Ruta Nacional Nº 3. Km. 678.5, Bahia Blanca, Buenos Aires
(0297) 4063748
gfernandez@transbahia.com.ar</t>
  </si>
  <si>
    <t>Panama N° 1861, CP 9120, Puerto Madryn, Chubut</t>
  </si>
  <si>
    <t>Las Plumas</t>
  </si>
  <si>
    <t>El Maiten</t>
  </si>
  <si>
    <t>CONSULTORIO ODONTOLÓGICO DENADEI IVONNE</t>
  </si>
  <si>
    <t>1253/11/MAyCDS</t>
  </si>
  <si>
    <t>CENTRO GERIÁTRICO ATENEA S.A.</t>
  </si>
  <si>
    <t>Rondeau Nº 146, C.P. 9100, Trelew, Chubut</t>
  </si>
  <si>
    <t>AUTOS DEL SUR  S.A</t>
  </si>
  <si>
    <t>362/MAyCDS/08</t>
  </si>
  <si>
    <t>NEDAR SA</t>
  </si>
  <si>
    <t>1848/MAyCDS/07</t>
  </si>
  <si>
    <t>081/12/SryCA</t>
  </si>
  <si>
    <t>Y12</t>
  </si>
  <si>
    <t>006/12/SryCA</t>
  </si>
  <si>
    <t>PEINADURIA RIO CHUBUT  S.A.</t>
  </si>
  <si>
    <t>Galo Lobato 5003, Parque Industrial Pesado , CP 9100, Trelew, Chubut</t>
  </si>
  <si>
    <t>2014/MAyCDS/07</t>
  </si>
  <si>
    <t>9 de Julio 1338, CP 9120,  Puerto Madryn, Chubut</t>
  </si>
  <si>
    <t>1277/09/MAyCDS</t>
  </si>
  <si>
    <t>ECO MINERA S.A.</t>
  </si>
  <si>
    <t>Av. Paula de Sarmiento, Sur 481, C.P. 5400, San Juan</t>
  </si>
  <si>
    <t>1584/09/MAyCDS</t>
  </si>
  <si>
    <t>San Luis 776, C.P. 9120, Puerto Madryn, Chubut</t>
  </si>
  <si>
    <t>1680/09/MAyCDS</t>
  </si>
  <si>
    <t>SOLUCIONES AMBIENTALES S.A.</t>
  </si>
  <si>
    <t>Y4, Y5, Y6, Y7, Y8, Y9, Y10, Y11, Y12, Y13, Y14, Y15, Y16, Y17, Y18, Y19, Y20, Y21, Y22, Y23, Y24, Y25, Y26, Y27, Y28, Y29, Y30, Y31, Y32, Y33, Y34, Y35, Y36, Y37, Y38, Y39, Y40, Y41, Y42, Y43 e Y48.</t>
  </si>
  <si>
    <t>Rodriguez Peña 947, Piso 1º “A”, Castelar, Buenos Aires</t>
  </si>
  <si>
    <t>171/09/MAyCDS</t>
  </si>
  <si>
    <t>ELECTROMECANICA SUR S.A.</t>
  </si>
  <si>
    <t>0043/10/MAyCDS</t>
  </si>
  <si>
    <t>SOLTEX S.A.I.C.A.</t>
  </si>
  <si>
    <t>Parque Industrial Pesado, C.P.9100, Trelew, Chubut</t>
  </si>
  <si>
    <t>777/08/MAyCDS</t>
  </si>
  <si>
    <t>123/12/SryCA</t>
  </si>
  <si>
    <t>ADMINISTRACIÓN DE VIALIDAD PROVINCIAL</t>
  </si>
  <si>
    <t>568/10/MAyCDS</t>
  </si>
  <si>
    <t>161/12/SryCA</t>
  </si>
  <si>
    <t>Fogel Nº 74, C.P. 9120, Puerto Madryn, Chubut</t>
  </si>
  <si>
    <t>753/10/MAyCDS</t>
  </si>
  <si>
    <t>VIAL DEL VALLE S.R.L.</t>
  </si>
  <si>
    <t>Eugenio Tello Nº 1033, C.P. 9105, Gaiman, Chubut</t>
  </si>
  <si>
    <t>1004/10/MAyCDS</t>
  </si>
  <si>
    <t>232/12/SryCA</t>
  </si>
  <si>
    <t>PATAGONIA STONE S.A.</t>
  </si>
  <si>
    <t>Bolivia Esquina Costa Rica S/N, C.P. 9120, Puerto Madryn, Chubut</t>
  </si>
  <si>
    <t>1464/10/MAyCDS</t>
  </si>
  <si>
    <t>LABOR AUSTRAL S.R.L.</t>
  </si>
  <si>
    <t>629/10/MAyCDS</t>
  </si>
  <si>
    <t>172/12/SryCA</t>
  </si>
  <si>
    <t>INDASYC S.A.</t>
  </si>
  <si>
    <t>Ruta Nacional Nº 3, Km. 1460, C.P. 9100, Trelew, Chubut</t>
  </si>
  <si>
    <t>718/09/MAyCDS</t>
  </si>
  <si>
    <t>233/12/SryCA</t>
  </si>
  <si>
    <t>ESTACIÓN DE SERVICIOS RACHEL DAVIES</t>
  </si>
  <si>
    <t>Eugenio Tello Nº 404, C.P. 9105, Gaiman, Chubut</t>
  </si>
  <si>
    <t>1406/10/MAyCDS</t>
  </si>
  <si>
    <t>1696/08/MAyCDS</t>
  </si>
  <si>
    <t>1260/08/MAyCDS</t>
  </si>
  <si>
    <t>San Martín Nº 201, C.P. 9203, Trevelin, Chubut</t>
  </si>
  <si>
    <t>2008/10/MAyCDS</t>
  </si>
  <si>
    <t>009/12/SryCA</t>
  </si>
  <si>
    <t>AUTOSUR S.A.</t>
  </si>
  <si>
    <t>Hipólito Yrigoyen Nº 1403, C.P. 9100, Trelew, Chubut</t>
  </si>
  <si>
    <t>1044/11/MAyCDS</t>
  </si>
  <si>
    <t>106/12/SryCA</t>
  </si>
  <si>
    <t>NOVA MIRON S.A.</t>
  </si>
  <si>
    <t>Y8, Y9, Y10, Y48</t>
  </si>
  <si>
    <t>Las Heras Nº 4891, C.P. 1603, Villa Martelli,Partido de Vicente López, Buenos Aires</t>
  </si>
  <si>
    <t>1787/11/MAyCDS</t>
  </si>
  <si>
    <t>131/12/SryCA</t>
  </si>
  <si>
    <t>CONSTRUCCIONES TIERRAS PATAGÓNICAS S.R.L.</t>
  </si>
  <si>
    <t>9 de Julio Nº 585, C.P. 9100, Trelew, Chubut</t>
  </si>
  <si>
    <t>946/11/MAyCDS</t>
  </si>
  <si>
    <t>EZ HOLDING S.A.</t>
  </si>
  <si>
    <t>Y9</t>
  </si>
  <si>
    <t>876/11/MAyCDS</t>
  </si>
  <si>
    <t>011/12/SryCA</t>
  </si>
  <si>
    <t>INDUSTRIA PESQUERA PATAGONICA SA</t>
  </si>
  <si>
    <t>26 de Noviembre, Parque Industrial Pesado, C.P. 9100, Trelew, Chubut</t>
  </si>
  <si>
    <t>1023/11/MAyCDS</t>
  </si>
  <si>
    <t>067/12/SryCA</t>
  </si>
  <si>
    <t>Yaganes Nº 1518, C.P. 9100, Trelew, Chubut</t>
  </si>
  <si>
    <t>1822/11/MAyCDS</t>
  </si>
  <si>
    <t>069/12/SryCA</t>
  </si>
  <si>
    <t>EMPRESA UNILAN S.A.</t>
  </si>
  <si>
    <t>Parque Industrial Pesado, C.P. 9100, Trelew, Chubut</t>
  </si>
  <si>
    <t>1749/07/MAyCDS</t>
  </si>
  <si>
    <t>214/12/SryCA</t>
  </si>
  <si>
    <t>DR. ROBERTO FESTA</t>
  </si>
  <si>
    <t>Belgrano Nº 558, C.P. 9100, Trelew, Chubut</t>
  </si>
  <si>
    <t>2238/11/MAyCDS</t>
  </si>
  <si>
    <t>142/12/SryCA</t>
  </si>
  <si>
    <t>HOSPITAL RURAL DE GAIMAN “JOHN EVANS”</t>
  </si>
  <si>
    <t>Centenario Esquina Edward Williams, C.P. 9105, Gaiman, Chubut</t>
  </si>
  <si>
    <t>129/10/MAyCDS</t>
  </si>
  <si>
    <t>175/12/SryCA</t>
  </si>
  <si>
    <t>607/12/MAyCDS</t>
  </si>
  <si>
    <t>803/12/MAyCDS</t>
  </si>
  <si>
    <t>SINOPEC ARGENTINA EXPLORATION AND PRODUCTION INC.</t>
  </si>
  <si>
    <t>1883/11/MAyCDS</t>
  </si>
  <si>
    <t>304/12/SryCA</t>
  </si>
  <si>
    <t>AUTOMOVIL CLUB ARGENTINO (ACA)</t>
  </si>
  <si>
    <t>Av. Fontana N° 373, CP 9100, Trelew, Chubut</t>
  </si>
  <si>
    <t>Moreno 1655- CP 9100, Trelew, Chubut</t>
  </si>
  <si>
    <t>90/13 MAyCDS</t>
  </si>
  <si>
    <t>TAPIGAR S.A.</t>
  </si>
  <si>
    <t>Av. Calchaqui y 1° de Mayo s/n, Quilmes, Buenos Aires</t>
  </si>
  <si>
    <t>1392/10/MAyCDS</t>
  </si>
  <si>
    <t>176/13/SryCA</t>
  </si>
  <si>
    <t>Ruta A 10 N° 440, CP 9120, Puerto Madryn, Chubut</t>
  </si>
  <si>
    <t>847/13/MAyCDS</t>
  </si>
  <si>
    <t>Alejandro Maiz Nº 52, C.P. 9130, Rawson, Chubut
0280- 4481973</t>
  </si>
  <si>
    <t>Hipólito Irigoyen 1340, C.P. 9100,  Trelew, Chubut
(0280) 4422255</t>
  </si>
  <si>
    <t>641/MAyCDS/07</t>
  </si>
  <si>
    <t>192/09/SryCA
128/12/SryCA</t>
  </si>
  <si>
    <t>TEC-MAR S.H.
MONTIEL, MONSERRAT y KERPS</t>
  </si>
  <si>
    <t>SR. PABLO AUGUSTO D´ADAM</t>
  </si>
  <si>
    <t>Finoquieto 151, C.P. 9103, Rawson, Chubut</t>
  </si>
  <si>
    <t>HOSPITAL  SANTA TERESITA y CENTROS  DE ATENCIÓN PRIMARIA DE SALUD:  AREA 12, AREA 16, RÍO CHUBUT, SAN RAMÓN, GRIO. MAYO, Bº 490 N. Y PLAYA UNIÓN</t>
  </si>
  <si>
    <t xml:space="preserve">Julio A. Roca 555, C.P. 9103, Rawson, Chubut
Juan Manuel de Rosas s/n, Playa Unión </t>
  </si>
  <si>
    <t>BEST &amp;BEST TREVELIN</t>
  </si>
  <si>
    <t>Pte. Gral. Juan Domingo Perón Nº 555, Ciudad Autónoma de Buenos Aires 
011-43267777</t>
  </si>
  <si>
    <t>ODONTÓLOGO  ARIEL BLANCO</t>
  </si>
  <si>
    <t>Pedro Pablo Ortega Nº 3344, (9000) Comodoro Rivadavia, Chubut
info@dallasoil.com</t>
  </si>
  <si>
    <t>Manuela Saenz Nº 323, Piso 1º, C1107BPA, C.A.B.A.
011 – 43245000 / 5050  
ah_infohes@sinopecarg.com.ar – mathias_bruno@sinopecarg.com.ar</t>
  </si>
  <si>
    <t>JOR –VIAL SR. Jorge Rodolfo Rodriguez</t>
  </si>
  <si>
    <t>Colombia 1085,Parque Industrial Liviano, C.P. 9120, Puerto Madryn, Chubut</t>
  </si>
  <si>
    <t>San Juan</t>
  </si>
  <si>
    <t>Río Gallegos</t>
  </si>
  <si>
    <t xml:space="preserve">Y8, Y12 e Y48 </t>
  </si>
  <si>
    <t xml:space="preserve">Y6, Y8, Y12, Y48 </t>
  </si>
  <si>
    <t>750/12/MAyCDS</t>
  </si>
  <si>
    <t>DE OFICIO</t>
  </si>
  <si>
    <t>Y.P.F. S.A.</t>
  </si>
  <si>
    <t>569/09/MAyCDS</t>
  </si>
  <si>
    <t>FUNDACIONES ESPECIALES S.A.</t>
  </si>
  <si>
    <t>Generador eventual</t>
  </si>
  <si>
    <t>Riobamba Nº 1236, Capital Federal</t>
  </si>
  <si>
    <t>418/11/MAyCDS</t>
  </si>
  <si>
    <t>Juan Manuel de Rosas Nº 772, C.P. 9103, Playa Unión-Rawson, Chubut</t>
  </si>
  <si>
    <t>1057/11/MAyCDS</t>
  </si>
  <si>
    <t>145/12/SryCA</t>
  </si>
  <si>
    <t xml:space="preserve">EMPRESA DON OTTO S.A. </t>
  </si>
  <si>
    <t>Gales Nº 35, C.P. 9100, Trelew, Chubut</t>
  </si>
  <si>
    <t>826/11/MAyCDS</t>
  </si>
  <si>
    <t>126/12/SryCA</t>
  </si>
  <si>
    <t>PESCA P&amp;Q S.A.</t>
  </si>
  <si>
    <t>Perú Nº 1086, Parque Industrial Liviano, C.P. 9120, Puerto Madryn, Chubut</t>
  </si>
  <si>
    <t>2201/11/MAyCDS</t>
  </si>
  <si>
    <t>167/12/SryCA</t>
  </si>
  <si>
    <t>GONZALO E. RODÍGUEZ PAULET</t>
  </si>
  <si>
    <t>Sarmiento Nº 585, C.P. 9103, Rawson, Chubut</t>
  </si>
  <si>
    <t>1090/11/MAyCDS</t>
  </si>
  <si>
    <t>218/11/SryCA</t>
  </si>
  <si>
    <t>ODONTÓLOGO JOSÉ MAXIMILIANO PEREZ ANNA</t>
  </si>
  <si>
    <t>Don Bosco Nº 370, C.P. 9100, Trelew, Chubut</t>
  </si>
  <si>
    <t>1991/10/MAyCDS</t>
  </si>
  <si>
    <t>TRANSPORTADORA GAS DEL SUR S.A. PLANTA GARAYALDE</t>
  </si>
  <si>
    <t>Don Bosco Nº 3672, Piso 5º, CABA</t>
  </si>
  <si>
    <t>0016/11/MayCDS</t>
  </si>
  <si>
    <t>Calle 1563, Barrio Presidente Ortiz, KM 5, C.P. 9000, Comodoro Rivadavia, Chubut</t>
  </si>
  <si>
    <t>1403/09/MAyCDS</t>
  </si>
  <si>
    <t>Belgrano Nº 258, Piso 2º, Ciudad Autónoma de Buenos Aires</t>
  </si>
  <si>
    <t>126/11/MAyCDS</t>
  </si>
  <si>
    <t>EMPRESA MANSILLA E HIJOS  S.A.</t>
  </si>
  <si>
    <t>Tirso Lòpez Nº 750, C.P. 9000, Comodoro Rivadavia, Chubut</t>
  </si>
  <si>
    <t>1523/10/MAyCDS</t>
  </si>
  <si>
    <t>PAN AMERICAN ENERGY LLC</t>
  </si>
  <si>
    <t>Alem Nº 1180 , Ciudad Autónoma de Buenos Aires</t>
  </si>
  <si>
    <t>46/09/MAyCDS</t>
  </si>
  <si>
    <t>EMPRESA 28 DE JULIO S.C.T.T.L.</t>
  </si>
  <si>
    <t>Belgrano Nº 469, C.P. 9100, Trelew, Chubut</t>
  </si>
  <si>
    <t>2016/07/MAyCDS</t>
  </si>
  <si>
    <t>ODONTOLOGA  NATALIA SEMPER</t>
  </si>
  <si>
    <t>25 de mayo Nº 1094, C.P. 9120, Puerto Madryn, Chubut</t>
  </si>
  <si>
    <t>2080/10/MAyCDS</t>
  </si>
  <si>
    <t>027/11/SryCA</t>
  </si>
  <si>
    <t>AGROPECUARIA DEL SUR S.A.</t>
  </si>
  <si>
    <t>Parque Industrial Pesado Nº 25, C.P. 9100, T relew, Chubut</t>
  </si>
  <si>
    <t>1771/07/MAyCDS</t>
  </si>
  <si>
    <t>236/10/SryCA</t>
  </si>
  <si>
    <t>PAN AMERICA ENERGY LLC</t>
  </si>
  <si>
    <t>Leandro Alem Nº 1180, Ciudad Autónoma de Buenos Aires</t>
  </si>
  <si>
    <t>023/09/MAyCDS</t>
  </si>
  <si>
    <t>SKANSKA SERVICIOS MEDIOAMBIENTALES S.A.</t>
  </si>
  <si>
    <t>Avenida Hipólito Irigoyen Nº 4160, C.P. 9000, Comodoro Rivadavia, Chubut</t>
  </si>
  <si>
    <t>795/07/MAyCDS</t>
  </si>
  <si>
    <t>14/11/SryCA</t>
  </si>
  <si>
    <t>TÉXTIL WORLD S.R.L.</t>
  </si>
  <si>
    <t>La Plata y Epuyén, C.P. 9100, Trelew, Chubut</t>
  </si>
  <si>
    <t>583/10/MAyCDS</t>
  </si>
  <si>
    <t>ODONTÓLOGO DR. GUILLERMO DI BLASI</t>
  </si>
  <si>
    <t>Y1 e Y45</t>
  </si>
  <si>
    <t>Barrio Covitre II, Casa Nº 192, C.P. 9120, Puerto Madryn, Chubut</t>
  </si>
  <si>
    <t>974/10/MAyCDS</t>
  </si>
  <si>
    <t>235/10/SryCA</t>
  </si>
  <si>
    <t>Luis Costa y Moreno, C.P. 9103, Rawson, Chubut</t>
  </si>
  <si>
    <t>1776/09/MAyCDS</t>
  </si>
  <si>
    <t>204/10/SryCA</t>
  </si>
  <si>
    <t>Pje. Carabelas 241, Ciudad Autónoma de Bs. As.</t>
  </si>
  <si>
    <t>666/10/MAyCDS</t>
  </si>
  <si>
    <t>215/10/SryCA</t>
  </si>
  <si>
    <t>HIDRACO S.A.</t>
  </si>
  <si>
    <t>Pasaje Roque Saenz Peña 1164, Piso 7º, Ciudad Autónoma de Buenos Aires</t>
  </si>
  <si>
    <t>2141/10/MAyCDS</t>
  </si>
  <si>
    <t>1671/08/MAyCDS</t>
  </si>
  <si>
    <t>161/10/SryCA</t>
  </si>
  <si>
    <t>SOUTHERN SPIRIT S.A.</t>
  </si>
  <si>
    <t>1278/09/MAyCDS</t>
  </si>
  <si>
    <t>599/10/MAyCDS</t>
  </si>
  <si>
    <t>152/10/SryCA</t>
  </si>
  <si>
    <t>ENERGIAL-ENERAC-GOLDEN OIL UTE</t>
  </si>
  <si>
    <t>Mitre Nº 908, Piso 1º, C.P.9000, Comodoro Rivadavia, Chubut</t>
  </si>
  <si>
    <t>1777/09/MAyCDS</t>
  </si>
  <si>
    <t>205/12/SryCA</t>
  </si>
  <si>
    <t>Parque Industrial Pesado, C.P. 9100, Trelew , Chubut</t>
  </si>
  <si>
    <t>600/10/MAyCDS</t>
  </si>
  <si>
    <t>148/10/SryCA</t>
  </si>
  <si>
    <t>HOSPITAL  DR. ANDRÉS ISOLA DE PUERTO MADRYN</t>
  </si>
  <si>
    <t>Roberto Gómez Nº 383, C.P. 9120,  Pueto Madryn, Chubut</t>
  </si>
  <si>
    <t>284/10/MAyCDS</t>
  </si>
  <si>
    <t>177/11/SryCA</t>
  </si>
  <si>
    <t xml:space="preserve">Bartolomé Mitre 962- C.P. 1846 – Adrogué-Partido Alte. Brown-Bs.As </t>
  </si>
  <si>
    <t>DR. GUILLERMO MANERA RESPONSABLE DE SERVICIO DE HEMOTERAPIA AUSTRAL</t>
  </si>
  <si>
    <t>Edison Nº 430, C.P. 9100, Trelew, Chubut</t>
  </si>
  <si>
    <t>1033/08/MAyCDS</t>
  </si>
  <si>
    <t>MADUL S.R.L.</t>
  </si>
  <si>
    <t>Estivariz 2150, C.P. 9120, Puerto Madryn, Chubut</t>
  </si>
  <si>
    <t>1091/09/MAyCDS</t>
  </si>
  <si>
    <t>12/10/SryCA</t>
  </si>
  <si>
    <t>ANTONIO BARILLARI S.A.</t>
  </si>
  <si>
    <t>221/07/MAyCDS</t>
  </si>
  <si>
    <t>166/09/SryCA</t>
  </si>
  <si>
    <t>SR. HORACIO ABRAHAM DID</t>
  </si>
  <si>
    <t>Santa Ana 1391, Adrogué, Buenos Aires</t>
  </si>
  <si>
    <t>1125/08/MAyCDS</t>
  </si>
  <si>
    <t>6/09/SryCA</t>
  </si>
  <si>
    <t>ARBUMASA S.A.</t>
  </si>
  <si>
    <t>2007/07/MAyCDS</t>
  </si>
  <si>
    <t>73/09/SryCA</t>
  </si>
  <si>
    <t>ARGENOVA S.A.</t>
  </si>
  <si>
    <t>Av. Belgrano Nº 920, Ciudad Autónoma de Buenos Aires</t>
  </si>
  <si>
    <t>857/09//MAyCDS</t>
  </si>
  <si>
    <t>179/11/SryCA</t>
  </si>
  <si>
    <t>1709/MAyCDS/08</t>
  </si>
  <si>
    <t>SERCO S.R.L.</t>
  </si>
  <si>
    <t>1623/MAyCDS/08</t>
  </si>
  <si>
    <t>139/11/SryCA</t>
  </si>
  <si>
    <t>Talcahuano 833, Capital  Federal</t>
  </si>
  <si>
    <t>635/MAyCDS/08</t>
  </si>
  <si>
    <t>166/11/SryCA</t>
  </si>
  <si>
    <t>KANK  y COSTILLA SA</t>
  </si>
  <si>
    <t>Y1, Y8, Y48</t>
  </si>
  <si>
    <t>100/11//SryCA</t>
  </si>
  <si>
    <t>CONO SUR S.A.</t>
  </si>
  <si>
    <t>581/MAyCDS/07</t>
  </si>
  <si>
    <t>247/11/SryCA</t>
  </si>
  <si>
    <t>KALEU KALEU S.A.</t>
  </si>
  <si>
    <t>Perú 926, C.P.9120, Puerto Madryn, Chubut</t>
  </si>
  <si>
    <t>1414/MAyCDS/07</t>
  </si>
  <si>
    <t>239/11/SryCA</t>
  </si>
  <si>
    <t>HARENGUS SA</t>
  </si>
  <si>
    <t>Y8,Y34, Y35, Y48</t>
  </si>
  <si>
    <t>Parque Industrial Pesquero, Lotes 1º y 2º A, C.P. 9120, Puerto Madryn, Chubut</t>
  </si>
  <si>
    <t>1075/MAyCDS/07</t>
  </si>
  <si>
    <t>10/10/SryCA</t>
  </si>
  <si>
    <t>DYCASA S.A.</t>
  </si>
  <si>
    <t>Av. Leandro N. Alem Nº 986, piso 4º, Ciudad Autónoma de Buenos Aires</t>
  </si>
  <si>
    <t>1173/11/MAyCDS</t>
  </si>
  <si>
    <t>ENEBROS DEL SR. ALBERTO OLIMA</t>
  </si>
  <si>
    <t>Rawson 1515, C.P. 9000, Comodoro Rivadavia, Chubut</t>
  </si>
  <si>
    <t>456/MAyCDS/07</t>
  </si>
  <si>
    <t>62/09/SryCA</t>
  </si>
  <si>
    <t>SERVICIO INTEGRAL ALEM SRL PUERTO MADRYN</t>
  </si>
  <si>
    <t>Mosconi 124, C.P. 9120, Puerto Madryn, Chubut</t>
  </si>
  <si>
    <t>240/MAyCDS/07</t>
  </si>
  <si>
    <t>87/11/SryCA</t>
  </si>
  <si>
    <t>AUTOMOTORES FIORASI y CORRADI SA</t>
  </si>
  <si>
    <t>1996/MAyCDS/07</t>
  </si>
  <si>
    <t>274/10/SryCA</t>
  </si>
  <si>
    <t>AUTOTRANSPORTE  ANDESMAR S.A.</t>
  </si>
  <si>
    <t>Av. Eva Perón Nº 1150, C.P. 9100, Trelew, Chubut</t>
  </si>
  <si>
    <t>942/11/MAyCDS</t>
  </si>
  <si>
    <t>265/11/SryCA</t>
  </si>
  <si>
    <t>MOLIENDAS DEL SUR</t>
  </si>
  <si>
    <t>Y18, Y34 ,Y 35</t>
  </si>
  <si>
    <t>1169/10/MAyCDS</t>
  </si>
  <si>
    <t>490/MAyCDS/08</t>
  </si>
  <si>
    <t>40/09/SryCA</t>
  </si>
  <si>
    <t>CONSULTORIO ODONTOLÓGICO, DRA. GIL MÓNICA</t>
  </si>
  <si>
    <t>Muzzio  886, C.P. 9120,  Puerto Madryn, Chubut</t>
  </si>
  <si>
    <t>1448/09/MAyCDS</t>
  </si>
  <si>
    <t>SOCIEDAD COOPERATIVA POPULAR LIMITADA</t>
  </si>
  <si>
    <t>Y10, Y48</t>
  </si>
  <si>
    <t>San Martín 1641/03, C.P. 9000, Comodoro Rivadavia, Chubut</t>
  </si>
  <si>
    <t>711/MAyCDS/07</t>
  </si>
  <si>
    <t>VETERINARIA LOS CACHORROS</t>
  </si>
  <si>
    <t>Avenida Roca 750, C.P. 9120, Puerto Madryn, Chubut</t>
  </si>
  <si>
    <t>1117/MAyCDS/09</t>
  </si>
  <si>
    <t>188/09/SryCA</t>
  </si>
  <si>
    <t>DIRECCIÓN GENERAL DE SERVICIOS PÚBLICOS CHUBUT</t>
  </si>
  <si>
    <t>25 de Mayo  96, C.P. 9103,  Rawson, Chubut</t>
  </si>
  <si>
    <t>2047/10/MAyCDS</t>
  </si>
  <si>
    <t>44/11/SryCA</t>
  </si>
  <si>
    <t>85/MAyCDS/07</t>
  </si>
  <si>
    <t>280/10/SryCA</t>
  </si>
  <si>
    <t>PATAGONIA TATOO S.R.L.</t>
  </si>
  <si>
    <t>Mariano Moreno Nº 783, C.P. 9103,  Rawson, Chubut</t>
  </si>
  <si>
    <t>456/11/MAyCDS</t>
  </si>
  <si>
    <t>93/15/ SRyCA</t>
  </si>
  <si>
    <t>DADO DE BAJA</t>
  </si>
  <si>
    <t>Warnes s/Nº Km 3, 9005 , Comodoro Rivadavia, Chubut</t>
  </si>
  <si>
    <t>197/MAyCDS/07</t>
  </si>
  <si>
    <t>SER-ES SRL</t>
  </si>
  <si>
    <t>223/MAyCDS/07</t>
  </si>
  <si>
    <t>LUBRICENTRO FERRER ROBERTO ANIBAL FERRER</t>
  </si>
  <si>
    <t>VIEJO EXPRESO PATAGÓNICO “LA TROCHITA”</t>
  </si>
  <si>
    <t>OCCIDENTAL ARGENTINA EXPLORA-TION AND PRODUCTION INC. SUC. ARG</t>
  </si>
  <si>
    <t>Manuela Sáenz 323, Ciudad Autónoma de Buenos aires</t>
  </si>
  <si>
    <t>Av. De las Ballenas y Primera Bajada al Mar s/n-, C.P. 9120, Puerto Piramides, Chubut</t>
  </si>
  <si>
    <t>Av. Las Toninas 581-Puerto, CP 9000, Comodoro Rivadavia, Chubut</t>
  </si>
  <si>
    <t>Belarmino Menéndez  4320, CP 9000, Comodoro Rivadavia, Chubut</t>
  </si>
  <si>
    <t>Ruta Nac. Nº 3,Km 4 S/Nº, CP 9000, Comodoro Rivadavia , Chubut</t>
  </si>
  <si>
    <t>EXTERRAN ARGENTINA S.A.</t>
  </si>
  <si>
    <t>Mosconi 169, Piso 1, Of. 9, C.P. 9120, Puerto Madryn, Chubut</t>
  </si>
  <si>
    <t>Nuncio de Caro, S/Nº -Parque Industrial Pesado, Puerto Madryn, Chubut</t>
  </si>
  <si>
    <t>Salvador Allende 894, C.P. 9100, Trelew, Chubut 0280-4426549-4426496</t>
  </si>
  <si>
    <t>Paraje la Farola s/n, C.P. 9120,  Puerto Madryn, Chubut
0280-4453554-154405550</t>
  </si>
  <si>
    <t>Ruta Nac.137 Km.-1278, Arroyito, Provincia del  Neuquén Tel: (0299) 4480710</t>
  </si>
  <si>
    <t>45/09/SryCA
32/11/SryCA</t>
  </si>
  <si>
    <t>Ruta Nacional Nº 3- Km 4 , C.P. 9000,  Comodoro Rivadavia, Chubut
(0297)  4557969</t>
  </si>
  <si>
    <t>Héroes de Malvinas 2580, C.P. 9100, Trelew, Chubut (0280)  446338</t>
  </si>
  <si>
    <t xml:space="preserve">Y8, Y9, Y10, Y48 </t>
  </si>
  <si>
    <t>Y8, Y12, Y48</t>
  </si>
  <si>
    <t xml:space="preserve">Y6, Y8, Y9, Y41 e Y48 </t>
  </si>
  <si>
    <t>Playa Unión</t>
  </si>
  <si>
    <t>Av. Las Toninas, Nº 636, CP 9000, Comodoro Rivadavia, Chubut</t>
  </si>
  <si>
    <t>VETERINARIA BRYN GWYN</t>
  </si>
  <si>
    <t>Irigoyen 1580, C.P. 9100,  Trelew, Chubut</t>
  </si>
  <si>
    <t>2125/MP/99</t>
  </si>
  <si>
    <t>047/00/DGPA</t>
  </si>
  <si>
    <t>CONSULTORIO ODONTOLÓGICO VAZQUEZ SANDRA D.</t>
  </si>
  <si>
    <t>Y1, Y29, Y45´</t>
  </si>
  <si>
    <t>San Martín  617, C.P. 9100,  Trelew, Chubut</t>
  </si>
  <si>
    <t>2128/MP/99</t>
  </si>
  <si>
    <t>110/99/DGPA</t>
  </si>
  <si>
    <t>CONSULTORIO ODONTOLÓGICO DE BONAFINA MARÍA A.</t>
  </si>
  <si>
    <t>A.P.Bell  275, C.P. 9100,  Trelew, Chubut</t>
  </si>
  <si>
    <t>2132/MP/99</t>
  </si>
  <si>
    <t>111/99/DGPA</t>
  </si>
  <si>
    <t>CONSULTORIO ODONTOLÓGICO DE ALGARRA CARINA</t>
  </si>
  <si>
    <t>Centenario  51, C.P. 9100,  Trelew, Chubut</t>
  </si>
  <si>
    <t>2073/MP/99</t>
  </si>
  <si>
    <t>113/99/DGPA</t>
  </si>
  <si>
    <t>HOSPITAL REGIONAL COMODORO RIVADAVIA</t>
  </si>
  <si>
    <t>Av. Hipólito Irigoyen  960, C.P. 9000,  Comodoro Rivadavia, Chubut</t>
  </si>
  <si>
    <t>1681/MAyCDS/07</t>
  </si>
  <si>
    <t>18/08/SRyCA</t>
  </si>
  <si>
    <t>TRANSPA  SA</t>
  </si>
  <si>
    <t>Y10, Y45´</t>
  </si>
  <si>
    <t>1092/EC/95</t>
  </si>
  <si>
    <t>016/00/DGPA</t>
  </si>
  <si>
    <t>BOLLAND Y CIA SA</t>
  </si>
  <si>
    <t>1067/MP/00</t>
  </si>
  <si>
    <t>077/00/DGPA</t>
  </si>
  <si>
    <t>LABORATORIO DE ANÁLISIS CLÍNICOS DE CIFUENTES</t>
  </si>
  <si>
    <t>Gregorio Mayo 45, C.P. 9103,  Rawson, Chubut</t>
  </si>
  <si>
    <t>1112/MP/00</t>
  </si>
  <si>
    <t>18/04/DGPA</t>
  </si>
  <si>
    <t>Malaspina Norte s/nº, C.P. 9100, Trelew, Chubut, (0280) 4430354</t>
  </si>
  <si>
    <t>Macizo 6 Parque Industrial, C.P. 9000,  Comodoro Rivadavia, Chubut, 011- 4320 -7500</t>
  </si>
  <si>
    <t>LABORATORIO SAN MARTÍN TRELEW</t>
  </si>
  <si>
    <t>San Martín y Pecoraro  696, C.P. 9100,  Trelew, Chubut</t>
  </si>
  <si>
    <t>1155/MP/00</t>
  </si>
  <si>
    <t>023/00/DGPA</t>
  </si>
  <si>
    <t>LABORATORIO SAN MARTÍN RAWSON</t>
  </si>
  <si>
    <t>San Martín y Oneto, C.P. 9103,  Rawson, Chubut</t>
  </si>
  <si>
    <t>1156/MP/00</t>
  </si>
  <si>
    <t>022/00/DGPA</t>
  </si>
  <si>
    <t>LABORATORIO GUSTAVO ZORRILLA</t>
  </si>
  <si>
    <t>Estivaríz  260, C.P. 9120,  Puerto Madryn, Chubut</t>
  </si>
  <si>
    <t>4024/MP/00</t>
  </si>
  <si>
    <t>60/00/DGPA</t>
  </si>
  <si>
    <t>Puerto Madryn</t>
  </si>
  <si>
    <t>LABORATORIO DE TOMOGRAFÍA COMPUTADA</t>
  </si>
  <si>
    <t>Reconquista  667, C.P. 9120,  Puerto Madryn, Chubut</t>
  </si>
  <si>
    <t>4031/MP/00</t>
  </si>
  <si>
    <t>70/00/DGPA</t>
  </si>
  <si>
    <t>SANATORIO AUSTRAL DE COMODORO RIVADAVIA</t>
  </si>
  <si>
    <t>4345/MP/00</t>
  </si>
  <si>
    <t>72/00/DGPA</t>
  </si>
  <si>
    <t>ODONTÓLOGA MARÍA MONTALBANO</t>
  </si>
  <si>
    <t>Perlotti  74, C.P. 9120, Puerto Madryn, Chubut</t>
  </si>
  <si>
    <t>4032/MP/00</t>
  </si>
  <si>
    <t>74/00/DGPA</t>
  </si>
  <si>
    <t>ECOIL</t>
  </si>
  <si>
    <t>2942/MP/00</t>
  </si>
  <si>
    <t>09/01/DGPA</t>
  </si>
  <si>
    <t>Rivadavia  818, C.P. 9000,  Comodoro Rivadavia, Chubut, (0297)  473101</t>
  </si>
  <si>
    <t>Nicolás Moral135, C.P. 9000, Comodoro  Rivadavia, Chubut, (0297)   4486010</t>
  </si>
  <si>
    <t>LABORATORIO LILIANA WARGON Y PATRICIA GAMBA DE MORAS</t>
  </si>
  <si>
    <t>25 de mayo 125, C.P. 9120,  Puerto Madryn, Chubut</t>
  </si>
  <si>
    <t>4018/MP/00</t>
  </si>
  <si>
    <t>011/01/DGPA</t>
  </si>
  <si>
    <t>LABORATORIO  LAC y BSA</t>
  </si>
  <si>
    <t>Y1, Y45´</t>
  </si>
  <si>
    <t>9 de Julio 458, C.P. 9120,  Puerto Madryn, Chubut</t>
  </si>
  <si>
    <t>4021/MP/00</t>
  </si>
  <si>
    <t>042/01/DGPA</t>
  </si>
  <si>
    <t>CENTRO ODONTOLÓGICO DE ISMAEL ARRECHEA</t>
  </si>
  <si>
    <t>Roque Sáenz Peña  399, C.P. 9120, Puerto Madryn, Chubut</t>
  </si>
  <si>
    <t>0795/MP/01</t>
  </si>
  <si>
    <t>043/01/DGPA</t>
  </si>
  <si>
    <t>CENTRO ODONTOLÓGICO INTEGRAL</t>
  </si>
  <si>
    <t>9 de Julio 434, C.P. 9120,  Puerto Madryn, Chubut</t>
  </si>
  <si>
    <t>0797/MP/01</t>
  </si>
  <si>
    <t>041/01/DGPA</t>
  </si>
  <si>
    <t>CONSULTORIO ODONTOLÓGICO GOLFO NUEVO</t>
  </si>
  <si>
    <t>28 de Julio 23, C.P. 9120,  Puerto Madryn, Chubut</t>
  </si>
  <si>
    <t>0800/MP/01</t>
  </si>
  <si>
    <t>48/08/SRyCA</t>
  </si>
  <si>
    <t>Av. Hipólito Irigoyen 960, C.P. 9000,  Comodoro Rivadavia, Chubut</t>
  </si>
  <si>
    <t>1618/MAyCDS/07</t>
  </si>
  <si>
    <t>19/08/SryCA</t>
  </si>
  <si>
    <t>4851/MP/01</t>
  </si>
  <si>
    <t>028/02/DGPA</t>
  </si>
  <si>
    <t>Ruta Nacional Nº 3- Km 4, C.P. 9000,  Comodoro Rivadavia, Chubut, (0297)  4557969</t>
  </si>
  <si>
    <t>TREDI  ARGENTINA S.A.</t>
  </si>
  <si>
    <t>3615/MP/03</t>
  </si>
  <si>
    <t>161/04/DGPA</t>
  </si>
  <si>
    <t>Montevideo 456, Piso 8º, C.P. C1019ABJ,  Buenos Aires, (011) 4371-1218/1219</t>
  </si>
  <si>
    <t>ECOIL S.H DE STEMPKOWSI VICTOR y AGESTA SILVIA</t>
  </si>
  <si>
    <t>Tirso López  105-Bº Industrial, Domicilio legal Nac.2783, C.P. 9000, Comodoro Rivadavia, Chubut</t>
  </si>
  <si>
    <t>100/05/DGPA</t>
  </si>
  <si>
    <t>ECOIL  SH DE STEMPKOWSI VICTOR y AGESTA SILVIA</t>
  </si>
  <si>
    <t>Tirso López  105-Bº Industrial,Domicilio legal Nac.2783, C.P. 9000, Comodoro Rivadavia, Chubut</t>
  </si>
  <si>
    <t>130/05/DGPA</t>
  </si>
  <si>
    <t>Malaspina Norte s/nº Parque Indusrial, C.P. 9100, Trelew, Chubut</t>
  </si>
  <si>
    <t>CONSULTORIO ODONTOLÓGICO , DRA. ISABEL MARTÍN</t>
  </si>
  <si>
    <t>Y1, Y3, Y45´</t>
  </si>
  <si>
    <t>Fragata Sarmiento 9, C.P. 9120,  Puerto Madryn, Chubut</t>
  </si>
  <si>
    <t>0545/MP/03</t>
  </si>
  <si>
    <t>25/04/DGPA</t>
  </si>
  <si>
    <t>ENSI S.E.</t>
  </si>
  <si>
    <t>3930/MP/04</t>
  </si>
  <si>
    <t>107/04/DGPA</t>
  </si>
  <si>
    <t>CLEAN WORLD SRL</t>
  </si>
  <si>
    <t>Coronel D´elia Nº 1479, Lanus, Buenos Aires</t>
  </si>
  <si>
    <t>9115/MP/05</t>
  </si>
  <si>
    <t>17/06/DGPA</t>
  </si>
  <si>
    <t>CHARGEUS WOOL ARGENTINA  SA</t>
  </si>
  <si>
    <t>Galo Lobato s/n Parque Industrial, C.P. 9100, Trelew, Chubut</t>
  </si>
  <si>
    <t>110/MP//06</t>
  </si>
  <si>
    <t>40/06/DGPA</t>
  </si>
  <si>
    <t>SANATORIO STELLA MARIS  SA</t>
  </si>
  <si>
    <t>Pedro Martinez Nº 45, C.P. 9103, Rawson, Chubut</t>
  </si>
  <si>
    <t>755/MP/01</t>
  </si>
  <si>
    <t>139/06/DGPA</t>
  </si>
  <si>
    <t>N y K ODONTOLOGÍA DE KARINA MARTÍN</t>
  </si>
  <si>
    <t>Mitre 675, C.P. 9120, Puerto Madryn, Chubut</t>
  </si>
  <si>
    <t>215/MAyCDS/07</t>
  </si>
  <si>
    <t>CONSULTORIO ODONTOLÓGICO DE LA DRA. PAOLA GATICA</t>
  </si>
  <si>
    <t>España Nº 135, C.P. 9120, Puerto Madryn, Chubut</t>
  </si>
  <si>
    <t>966/07/MAyCDS</t>
  </si>
  <si>
    <t>69/08/SryCA</t>
  </si>
  <si>
    <t>Albarracín 316, C.P. 9120, Puerto Madryn, Chubut</t>
  </si>
  <si>
    <t>1193/MAyCDS/07</t>
  </si>
  <si>
    <t>NATURA ECOLOGY SRL</t>
  </si>
  <si>
    <t>1158/MAyCDS/08</t>
  </si>
  <si>
    <t>105/08/SryCA</t>
  </si>
  <si>
    <t>1605/09/MAyCDS</t>
  </si>
  <si>
    <t>238/11/SryCA</t>
  </si>
  <si>
    <t>HIDROELÉCTRICA AMEGHINO S.A.</t>
  </si>
  <si>
    <t>Ruta Nacional Nº 237, Km. 1277, Arroyito – Neuquén, (0299) 480701 / 480710</t>
  </si>
  <si>
    <t>Belgrano 778, CP 9000, Comodoro Rivadavia,  Chubut</t>
  </si>
  <si>
    <t>Laura Vicuña Nº 2159, C.P. 9100, Trelew, Chubut, 0280-446460</t>
  </si>
  <si>
    <t>ROVELLA CARRANZA S.A. RODALSA S.A. UTE</t>
  </si>
  <si>
    <t>Parque Industrial Pesado, Ruta Nacional N° 010, Lote 18, C.P. 9120. (0280) 4459000</t>
  </si>
  <si>
    <t>085/13/SryCA
295/15/SryCA</t>
  </si>
  <si>
    <t>040/13/SRyCA
289/15/SRyCA</t>
  </si>
  <si>
    <t>LOGISTICA PROTESUR S.R.L.</t>
  </si>
  <si>
    <t>697/13/MAyCDS</t>
  </si>
  <si>
    <t>Av. Las Toninas  Nº 581,  C.P. 9000, Comodoro Rivadavia, Chubut</t>
  </si>
  <si>
    <t xml:space="preserve">Y31, Y34, Y35, Y36, e Y48 </t>
  </si>
  <si>
    <t>Wenceslao Villafañe Nº 314,  Ciudad Autónoma de Buenos Aires</t>
  </si>
  <si>
    <t>472/MAyCDS/15</t>
  </si>
  <si>
    <t>SERVICIOS AMBIENTALES JASA S.R.L.</t>
  </si>
  <si>
    <t>378/14/MAyCDS</t>
  </si>
  <si>
    <t>Mitre Nº 952,  C.P. 9000,  Comodoro Rivadavia, Chubut</t>
  </si>
  <si>
    <t xml:space="preserve">LAVADERO CHELITA (SR. NICOLÁS MUNDET RESPONSABLE) </t>
  </si>
  <si>
    <t>094/12/SryCA
115/16/SryCA</t>
  </si>
  <si>
    <t>LAUTICO MARTINEZ S.R.L.</t>
  </si>
  <si>
    <t>San Martín N° 562, Alto Río Senguer, Chubut</t>
  </si>
  <si>
    <t>593/13/MAyCDS</t>
  </si>
  <si>
    <t>Río Senguer</t>
  </si>
  <si>
    <t>16/14/SryCA
109/16/SryCA</t>
  </si>
  <si>
    <t>Dado de baja</t>
  </si>
  <si>
    <t>Dado de Baja</t>
  </si>
  <si>
    <t>192/14/SRyCA
108/16/SRyCA</t>
  </si>
  <si>
    <t>016/13/SryCA
105/16/SryCA</t>
  </si>
  <si>
    <t>PETROLERA CERRO NAGRO S.A.</t>
  </si>
  <si>
    <t>1882/11/MAyCDS</t>
  </si>
  <si>
    <t>Pedro Ortega N°2946 C.P. 9000,  Comodoro Rivadavia, Chubut</t>
  </si>
  <si>
    <t xml:space="preserve">Y6, Y8, Y9, Y12, e Y48 </t>
  </si>
  <si>
    <t>TERMINALES MARITIMAS PATAGONICAS S.A.</t>
  </si>
  <si>
    <t>177/15/MAyCDS</t>
  </si>
  <si>
    <t>Saenz Peña N° 769, (C.P.9000) Comodoro Rivadavia, Chubut</t>
  </si>
  <si>
    <t>PETROLERA PATAGONIA S.R.L.</t>
  </si>
  <si>
    <t>Viamonte Nº 1342, Piso 6° Unidad F, C.A.B.A.</t>
  </si>
  <si>
    <t>222/10/SryCA
099/16/SryCA</t>
  </si>
  <si>
    <t>VENVER S.A.</t>
  </si>
  <si>
    <t>Piedras N° 264, Ciudad Autónoma de Buenos Aires</t>
  </si>
  <si>
    <t>1058/12/MAyCDS</t>
  </si>
  <si>
    <t>Y8, Y9, Y31 e Y48</t>
  </si>
  <si>
    <t>YPF S.A. TERMINAL 
COMODORO RIVADAVIA</t>
  </si>
  <si>
    <t>119/11/SryCA
050/16/SryCA</t>
  </si>
  <si>
    <t>Y.P.F. S.A. Direccion de Nuevos Negocios de Gas</t>
  </si>
  <si>
    <t>Macacha Güemes Nº 515, 
Ciudad Autónoma de Buenos Aires</t>
  </si>
  <si>
    <t>Juan de Dios Trevisan Nº 3655, (9000) Comodoro Rivadavia, Chubut - 4481640
info@solucionesambientalessa.com</t>
  </si>
  <si>
    <t>Av. Del Libertador Nº 520, Bº Gral. Mosconi, (9000) Comodoro Rivadavia, Chubut
0297 – 4151000 - gpuchotc@ypf.com</t>
  </si>
  <si>
    <t>491/11/MAyCDS</t>
  </si>
  <si>
    <t>Viamonte Nº 1342, Piso 6° Piso F, Capital Federal</t>
  </si>
  <si>
    <t>540/12/MAyCDS</t>
  </si>
  <si>
    <t>PETROMINERA CHUBUT S.E. – Estación de Servicio PETRO CHUBUT – LAGO BLANCO</t>
  </si>
  <si>
    <t>Roque Saenz Peña N° 796, 
(C.P.9000) Comodoro Rivadavia, Chubut</t>
  </si>
  <si>
    <t>410/15/MAyCDS</t>
  </si>
  <si>
    <t>035/16/SRyCA</t>
  </si>
  <si>
    <t>Parque Industrial Pesado, CP 9100, Trelew, Chubut
280446428 - info@casaroma.com.ar</t>
  </si>
  <si>
    <t>COMPAÑIAS ASOCIADAS PETROLERAS S.A.</t>
  </si>
  <si>
    <t>Y8 e Y9</t>
  </si>
  <si>
    <t>176/14/MAyCDS</t>
  </si>
  <si>
    <t>PEÑA CONSTRUCCIONES S.R.L.</t>
  </si>
  <si>
    <t>Av. Alvear N° 442/448, C.P. 9200 Esquel, Chubut</t>
  </si>
  <si>
    <t>1083/13/MAyCDS</t>
  </si>
  <si>
    <t>025/16/SRyCA</t>
  </si>
  <si>
    <t>Odontóloga Liliana CARLI
“PATAGONIA DENTAL”</t>
  </si>
  <si>
    <t xml:space="preserve">Ameghino N° 904, C.P. 9200 Esquel, Chubut </t>
  </si>
  <si>
    <t>1220/14/MAyCDS</t>
  </si>
  <si>
    <t>024/16/SRyCA</t>
  </si>
  <si>
    <t xml:space="preserve"> “TRAUMATO S.R.L.”</t>
  </si>
  <si>
    <t xml:space="preserve">Alberdi, C.P. 9200 Esquel, Chubut </t>
  </si>
  <si>
    <t>676/14/MAyCDS</t>
  </si>
  <si>
    <t>023/16/SRyCA</t>
  </si>
  <si>
    <t>Srta. Natalia Marcus 
CENTRO CAR</t>
  </si>
  <si>
    <t>San Martín N° 760, C.P. 9100 Trelew, Chubut</t>
  </si>
  <si>
    <t>1121/14/MAyCDS</t>
  </si>
  <si>
    <t>022/16/SRyCA</t>
  </si>
  <si>
    <t>Bioq. Isabel Norma PARRA LABORATORIO DE ANALISIS CLINICOS GEROSA</t>
  </si>
  <si>
    <t xml:space="preserve">25 de Mayo N° 498, C.P. 9200 Esquel, Chubut </t>
  </si>
  <si>
    <t>1688/13/MAyCDS</t>
  </si>
  <si>
    <t>TRASPORTE EXPRESO SZILAK S.R.L.</t>
  </si>
  <si>
    <t xml:space="preserve">Urquiza N° 967, C.P. 9200 Esquel, Chubut </t>
  </si>
  <si>
    <t>1927/14/MAyCDS</t>
  </si>
  <si>
    <t>018/16/SRyCA</t>
  </si>
  <si>
    <t>09/14/SryCA
017/14/SryCA</t>
  </si>
  <si>
    <t>189/13/SryCA
015/16/SryCA</t>
  </si>
  <si>
    <t>VETERINARIA SAN CARLOS
de Silvia Josefina Cabezón de Aristarain</t>
  </si>
  <si>
    <t>066/13/SryCA
07/16/SryCA</t>
  </si>
  <si>
    <t>268/11/SryCA
06/16/SryCA</t>
  </si>
  <si>
    <t>280/13/ SryCA
05/16/ SryCA</t>
  </si>
  <si>
    <t>148/13/SryCA
04/16/SryCA</t>
  </si>
  <si>
    <t>Y1 e Y16</t>
  </si>
  <si>
    <t>Pellegrini N° 278, Oficina 3, C.P. 9100 Trelew, Chubut</t>
  </si>
  <si>
    <t>1378/14/MAyCDS</t>
  </si>
  <si>
    <t>OBSERVACIÓN</t>
  </si>
  <si>
    <r>
      <t>CAOLINERA PATAGÓNICA S.A</t>
    </r>
    <r>
      <rPr>
        <b/>
        <sz val="12"/>
        <color theme="1"/>
        <rFont val="Calibri"/>
        <family val="2"/>
      </rPr>
      <t>.</t>
    </r>
  </si>
  <si>
    <r>
      <t>A.J. TENDLARZ</t>
    </r>
    <r>
      <rPr>
        <b/>
        <sz val="12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S.A.C.I.F.</t>
    </r>
  </si>
  <si>
    <r>
      <t>EMPRESA El TENAZ  S.R.L</t>
    </r>
    <r>
      <rPr>
        <b/>
        <sz val="12"/>
        <color theme="1"/>
        <rFont val="Calibri"/>
        <family val="2"/>
      </rPr>
      <t>.</t>
    </r>
  </si>
  <si>
    <t>Generador  y Operador propio</t>
  </si>
  <si>
    <t>TRANSPORTADORA GAS DEL SUR –PLANTA GARAYALDE</t>
  </si>
  <si>
    <t>541/12MAyCDS (Expte  1760/08/MAyCDS acum.)</t>
  </si>
  <si>
    <t>062/16/SRyCA
077/12/SRyCA
291/10/SRyCA</t>
  </si>
  <si>
    <t>Y1 e Y48</t>
  </si>
  <si>
    <t xml:space="preserve">      060/16/SryCA                                       153/14/SryCA</t>
  </si>
  <si>
    <t>069/16/SryCA                          081/13/SryCA</t>
  </si>
  <si>
    <t>064/16/SryCA                   137/15/SryCA</t>
  </si>
  <si>
    <t>080/16/SryCA                                      089/11/SryCA</t>
  </si>
  <si>
    <t>PETROMINERA CHUBUT S.E. Estacion de Servicio Dique Florentino Ameghino</t>
  </si>
  <si>
    <t xml:space="preserve">Roque Saenz Peña N° 796 – 3° Piso, Comodoro Rivadavia, Chubut </t>
  </si>
  <si>
    <t>079/16/SRyCA</t>
  </si>
  <si>
    <t>Y8, Y9, Y12, Y22, Y23, Y29, Y31 e Y48</t>
  </si>
  <si>
    <t>1198/15/MAyCDS</t>
  </si>
  <si>
    <t>078/16/SryCA                          175/13/SryCA</t>
  </si>
  <si>
    <t>FRIGORIFICO PUERTO MADRYN  S.A.</t>
  </si>
  <si>
    <t>Ruta Pcial. Nº 1 Km 11,  (C.P.9120) Puerto Madryn, Chubut</t>
  </si>
  <si>
    <t>210/MAyCDS/14</t>
  </si>
  <si>
    <t>076/16/SRyCA</t>
  </si>
  <si>
    <t xml:space="preserve">Odontóloga María Laura ALANIZ
</t>
  </si>
  <si>
    <t>01/16/SRyCA            075/16/SRyCA (Rectif.)</t>
  </si>
  <si>
    <t>FARMACIA LAGOS</t>
  </si>
  <si>
    <t xml:space="preserve">Av. Ameghino N° 999, C.P. 9200 Esquel, Chubut </t>
  </si>
  <si>
    <t>1221/14/MAyCDS</t>
  </si>
  <si>
    <t>074/16/SRyCA</t>
  </si>
  <si>
    <t>EMPRESA DE TRANSPORTES DON PEDRO S.R.L.</t>
  </si>
  <si>
    <t>Dom. Real: Paraguay s/N° Lote 2, (C.P.9120) Puerto Madryn, Chubut                                      Dom. Legal: Vergara N° 4830, Hurlingham, Pcia. Bs.As.</t>
  </si>
  <si>
    <t>1914/MAyCDS/14</t>
  </si>
  <si>
    <t>070/16/SRyCA</t>
  </si>
  <si>
    <t>082/16/SryCA                   41/14/SryCA</t>
  </si>
  <si>
    <t>081/16/SryCA                           116/12/SryCA
Rec. 225/12/SryCA</t>
  </si>
  <si>
    <t>MACIZO DEL DESEADO PERFORACIONES S.A.</t>
  </si>
  <si>
    <t xml:space="preserve">Dom. Real: Agustin Gómez Este N° 587, Potoci, San Juan                                                                                Dom. Legal: Lavalla San Julián N° 939, Magallanes, Santa Cruz </t>
  </si>
  <si>
    <t>1056/15/MAyCDS</t>
  </si>
  <si>
    <t>098/16/SryCA                    053/13/SryCA</t>
  </si>
  <si>
    <t>097/16/SryCA                    51/14/SryCA</t>
  </si>
  <si>
    <t>096/16/SRyCA               05/13/SRyCA</t>
  </si>
  <si>
    <t>REPARACIONES NAVALES de Marco Bautista ESQUIVEL S.R.L.</t>
  </si>
  <si>
    <t>Josefa del Pino N° 894,  (C.P.9120) Puerto Madryn, Chubut</t>
  </si>
  <si>
    <t>816/09/MAyCDS</t>
  </si>
  <si>
    <t>095/16/SRyCA</t>
  </si>
  <si>
    <t>Sr. Roberto Matías IBARBIA - HORMIPAT</t>
  </si>
  <si>
    <t>Cacique Chiquichano N° 1681, C.P. 9100 Trelew, Chubut</t>
  </si>
  <si>
    <t>1466/07/MAyCDS</t>
  </si>
  <si>
    <t>094/16/SRyCA</t>
  </si>
  <si>
    <t>093/16/SryCA                        052/13/SryCA</t>
  </si>
  <si>
    <t>Sr. Fernando Miguel ANDRES - LUBRICENTRO NITRO</t>
  </si>
  <si>
    <t>Uruguay N° 220, C.P. 9100 Trelew, Chubut</t>
  </si>
  <si>
    <t>895/13/MAyCDS</t>
  </si>
  <si>
    <t>092/16/SRyCA</t>
  </si>
  <si>
    <t>091/16/SryCA                        227/13/SryCA</t>
  </si>
  <si>
    <t>222/07 MAyCDS</t>
  </si>
  <si>
    <t>1178/10 MAyCDS</t>
  </si>
  <si>
    <t>44/16 SRyCA</t>
  </si>
  <si>
    <t>Y8, Y9, Y36 e Y48</t>
  </si>
  <si>
    <t>ANALISIS CLINICOS COSTA SUR S.H.</t>
  </si>
  <si>
    <t xml:space="preserve">Dom. Real: Juan Manuel de Rosas Nº 670, Playa Unión - Rawson </t>
  </si>
  <si>
    <t>494/16/MAyCDS</t>
  </si>
  <si>
    <t xml:space="preserve">Avenida San Martín Nº 449, C.P. 9103, Rawson </t>
  </si>
  <si>
    <t>Dom. Legal: Ruta Nº 3 km. 1345 Bajo Gualicho , Pcia. Chubut     Dom. Legal: Don Bosco Nº 3672, Piso 5º,   Capital Federal  (011) 865 – 9050</t>
  </si>
  <si>
    <t>123/14/SryCA                                         Cert. Amb. Anual N° 005/16 DGVIRCH-PV,MCyLA</t>
  </si>
  <si>
    <t>749/13/MAyCDS</t>
  </si>
  <si>
    <t>Dom. Real: Av. Alvear N° 1272, C.P. 9200, Esquel, Chubut - Dom. Legal: Almafuerte Nº 1024, Esquel</t>
  </si>
  <si>
    <t>178/12/SryCA                                                          Cert. Amb. Anual N° 009/16 DGVIRCH-PV,MCyLA</t>
  </si>
  <si>
    <t>Vigente</t>
  </si>
  <si>
    <t>Dom. Real: Kennet Woodley Nº 808, Puerto Madryn, Chubut</t>
  </si>
  <si>
    <t>1490/15/MAyCDS</t>
  </si>
  <si>
    <t xml:space="preserve">Sr. Darío BANEGAS GARAY      LUBRICENTRO MOTOR HOME </t>
  </si>
  <si>
    <t>URBASER S.A.</t>
  </si>
  <si>
    <t>Ruta Nacional N° 3 km. 1428, C.P. 9100 Trelew, Chubut</t>
  </si>
  <si>
    <t>901/13/MAyCDS</t>
  </si>
  <si>
    <t>262/16/SRyCA                                 Cert. Amb. Anual N° 012/16 DGCVIRCH-PV,MCyLA</t>
  </si>
  <si>
    <t>Sra. Nancy RADONICH, LUBRICENTRO RADONICH</t>
  </si>
  <si>
    <t>550/15/MAyCDS</t>
  </si>
  <si>
    <t>248/16/SRyCA                                      Cert. Amb. Anual N° 013/16 DGCVIRCH-PV,MCyLA</t>
  </si>
  <si>
    <t>IAN FISH S.A.</t>
  </si>
  <si>
    <t>Estivariz N° 411,  (C.P.9120) Puerto Madryn, Chubut</t>
  </si>
  <si>
    <t>Estivariz Nº 990, C.P. 9120, Puerto Madryn, Chubut</t>
  </si>
  <si>
    <t>Domeq García N° 749,  (C.P.9120) Puerto Madryn, Chubut</t>
  </si>
  <si>
    <t>679/14/MAyCDS</t>
  </si>
  <si>
    <t>249/16/SRyCA                                      Cert. Amb. Anual N° 014/16 DGCVIRCH-PV,MCyLA</t>
  </si>
  <si>
    <t>CONSTRUCCIONES CIVILES E INDUSTRIALES S.R.L.</t>
  </si>
  <si>
    <t>Gerónimo Marincovich N° 657,  (C.P.9120) Puerto Madryn, Chubut</t>
  </si>
  <si>
    <t>1023/15/MAyCDS</t>
  </si>
  <si>
    <t>250/16/SRyCA                                      Cert. Amb. Anual N° 015/16 DGCVIRCH-PV,MCyLA</t>
  </si>
  <si>
    <t>Sra. Silvia Adriana SAAVEDRA, LUBRICENTRO GRAND PRIX</t>
  </si>
  <si>
    <t>726/15/MAyCDS</t>
  </si>
  <si>
    <t>251/16/SRyCA                                      Cert. Amb. Anual N° 016/16 DGCVIRCH-PV,MCyLA</t>
  </si>
  <si>
    <t>Lewis Jones N° 710,  (C.P.9120) Puerto Madryn, Chubut</t>
  </si>
  <si>
    <t>Odontólogo Martín KOENIG</t>
  </si>
  <si>
    <t>239/15/MAyCDS</t>
  </si>
  <si>
    <t>252/16/SRyCA                                      Cert. Amb. Anual N° 017/16 DGCVIRCH-PV,MCyLA</t>
  </si>
  <si>
    <t>ESS-HECMA S.R.L.</t>
  </si>
  <si>
    <t>Dom. Real: Kennet Woodley Nº 1215, Puerto Madryn, Chubut</t>
  </si>
  <si>
    <t>320/16/MAyCDS</t>
  </si>
  <si>
    <t>PEKE SOSA TURISMO AVENTURA S.R.L.</t>
  </si>
  <si>
    <t>Puerto Pirámides</t>
  </si>
  <si>
    <t>Dom Real: Acceso Este al Mar,  (C.P.9121) Puerto Prámides, Chubut                                                                                    Dom Legal San Martín Nº 521,  (C.P.9120) Puerto Madryn, Chubut</t>
  </si>
  <si>
    <t>1372/09/MAyCDS</t>
  </si>
  <si>
    <t>255/16/SRyCA                                      Cert. Amb. Anual N° 019/16 DGCVIRCH-PV,MCyLA</t>
  </si>
  <si>
    <t>135/13/SryCA                                                    Certificado Ambiental Anual N° 020 DGVIRCH-PV,MCyLA</t>
  </si>
  <si>
    <t>LUBRICENTRO ESQUEL, Sra. FEEMAN, Liliana Doris y Sr. CHAVEZ, Cesar Oscar</t>
  </si>
  <si>
    <t>226/13/SryCA                                                   Cert. Amb. Anual N° 006/16 DGCVIRCH-PV,MCyLA</t>
  </si>
  <si>
    <t>PATAGONIA ESTIBAJES S.A.</t>
  </si>
  <si>
    <t>233/13/SryCA                                                  Cert. Amb. Anual N° 021/16 DGCVIRCH-PV,MCyLA</t>
  </si>
  <si>
    <t>224/13/SryCA                                                  Cert. Amb. Anual N° 022/16 DGCVIRCH-PV,MCyLA</t>
  </si>
  <si>
    <t>49/14/SRyCA                                                         Cert. Amb. Anual N° 023/16 DGCVIRCH-PV,MCyLA</t>
  </si>
  <si>
    <t>VIAL AGRO S.A. INGENIERIA y ARQUITECTURA S.R.L. - ZAR UTE</t>
  </si>
  <si>
    <t>Dom Legal: Moreno Nº 657 Piso 6, Dpto 3, (1091) Ciudad Autónoma de Buenos Aires                                                Dom. Real: Aeropuerto Almirante Zar , Ruta Nac. Nº 3, (C.P. 9100) Trelew, Chubut</t>
  </si>
  <si>
    <t>1145/12/MAyCDS</t>
  </si>
  <si>
    <t>Parque Industrial s/Nº , C.P. 9203, Trevelin, Chubut</t>
  </si>
  <si>
    <t>110/12/SRyCA                              Cert. Amb. Anual N° 028/16 DGCVIRCH-PV,MCyLA</t>
  </si>
  <si>
    <t>114/14/SRyCA                                                                   Cert. Amb. Anual N° 027/16 DGCVIRCH-PV,MCyLA</t>
  </si>
  <si>
    <t>Dom. Legal: Roca N° 134,  (C.P.9120) Puerto Madryn, Chubut</t>
  </si>
  <si>
    <t>SANATORIO ANDINA</t>
  </si>
  <si>
    <t>1740/13/MAyCDS</t>
  </si>
  <si>
    <t xml:space="preserve">263/16/SRyCA                          </t>
  </si>
  <si>
    <t>Pellegrini Nº 789, C.P. 9200  Esquel, Chubut</t>
  </si>
  <si>
    <t>Sr. ALBERTO OLAZABAL</t>
  </si>
  <si>
    <t>Y8, Y9, Y12, e Y48</t>
  </si>
  <si>
    <t>Dom. Legal: Juan B. Justo Nº 469 y Dom. Real: Ruta Nº 4 km 1246, ambos de Puerto Madryn (C.P. 9120), Chubut</t>
  </si>
  <si>
    <t>45/15/MAyCDS</t>
  </si>
  <si>
    <t xml:space="preserve">264/16/SRyCA                          </t>
  </si>
  <si>
    <t>283/16/SRyCA                                    Cert. Amb. Anual N° 025/16 DGCVIRCH-PV,MCyLA</t>
  </si>
  <si>
    <t>REMOLQUES Y REPUESTOS RUTA 3</t>
  </si>
  <si>
    <t>Dom. Real: Av. Eva Perón Nº 1771, (C.P. 9100) Trelew, Chubut</t>
  </si>
  <si>
    <t>1950/14/MAyCDS</t>
  </si>
  <si>
    <t xml:space="preserve">284/16/SRyCA                                </t>
  </si>
  <si>
    <t>CIA MINERA LA PORFIA S.A.</t>
  </si>
  <si>
    <t>Dom. Legal: Diadema Argentina – Ruta provincial N° 39 Km 27 - C.P. 9000,  
Comodoro Rivadavia, Chubut</t>
  </si>
  <si>
    <t>Chacra Nº 324, Localidad de Dolavon (C.P. 9107)</t>
  </si>
  <si>
    <t>285/16/SRyCA</t>
  </si>
  <si>
    <t>341/14/MAyCDS</t>
  </si>
  <si>
    <t>Cholila</t>
  </si>
  <si>
    <t>Estación de Servicios J.O. S.R.L.</t>
  </si>
  <si>
    <t>Dom Real: Av Independencia  N° 11,  (C.P.9217) Cholila, Chubut                                                        Dom. Legal: Belgrano Nº  736, (C.P. 9203) Trevelin , Chubut</t>
  </si>
  <si>
    <t>227/16/SryCA</t>
  </si>
  <si>
    <t>ACHERNAR S.R.L.</t>
  </si>
  <si>
    <t>Dom. Real: Perú esquina Colombia del Parque Industrial Liviano de Puerto Medryn,  (C.P.9120) Puerto Madryn, Chubut                                                                          Dom. Legal: Soberanía Nacional Nº 288, (C.P. 9100) Trelew, Chubut</t>
  </si>
  <si>
    <t>090/MAyCDS/08</t>
  </si>
  <si>
    <t>063/16/SRyCA</t>
  </si>
  <si>
    <t>NESTOR FABIAN NAVARRETE y IBIA GUTIERREZ, LUBRICENTRO NAVA S.H.</t>
  </si>
  <si>
    <t>143/16/SryCA</t>
  </si>
  <si>
    <t>S.E.P.  SERVICIO DE EMERGENCIA PRIVADO S.R.L.</t>
  </si>
  <si>
    <t>180/16/SryCA</t>
  </si>
  <si>
    <t>138/16/SryCA</t>
  </si>
  <si>
    <t>140/16/SryCA</t>
  </si>
  <si>
    <t>088/16/SryCA</t>
  </si>
  <si>
    <t>086/16/SRyCA                                                                                      265/13/SRyCA</t>
  </si>
  <si>
    <t>PETROMINERA CHUBUT S.E. Estacion de Servicio Corcovado</t>
  </si>
  <si>
    <t>Corcovado</t>
  </si>
  <si>
    <t>1323/15/MAyCDS</t>
  </si>
  <si>
    <t>139/16/SRyCA</t>
  </si>
  <si>
    <t>Sr. Luis Ginés HUENCHUPAN, LUBRICENTRO LUCHO</t>
  </si>
  <si>
    <t>1325/13/MAyCDS</t>
  </si>
  <si>
    <t>089/16/SRyCA</t>
  </si>
  <si>
    <t>Urquiza y 9 de Julio, C.P. 9200 Esquel, Chubut</t>
  </si>
  <si>
    <t>Sr. Héctor GIMENEZ, LUBRICENTRO LAS TRES A</t>
  </si>
  <si>
    <t>1236/14/MAyCDS</t>
  </si>
  <si>
    <t>136/16/SRyCA</t>
  </si>
  <si>
    <t>Sr. Jorge SCHMID, HIDRO SPORT</t>
  </si>
  <si>
    <t>1273/14/MAyCDS</t>
  </si>
  <si>
    <t>039/16/SRyCA</t>
  </si>
  <si>
    <t xml:space="preserve">Avenida Ballenas s/Nº (C.P.9121) Puerto Pirámides, Chubut </t>
  </si>
  <si>
    <t>ALABAMAR S.R.L.</t>
  </si>
  <si>
    <t>Rifleros del Chubut N° 1771,  (C.P.9120) Puerto Madryn, Chubut</t>
  </si>
  <si>
    <t>0456/14/MAyCDS</t>
  </si>
  <si>
    <t xml:space="preserve">038/16/SRyCA                               </t>
  </si>
  <si>
    <t>TEXTIL OROT S.A.</t>
  </si>
  <si>
    <t>Puerto Argentino s/Nº, C.P. 9100 Trelew, Chubut</t>
  </si>
  <si>
    <t>1675/13/MAyCDS</t>
  </si>
  <si>
    <t>153/16/SRyCA</t>
  </si>
  <si>
    <t xml:space="preserve">MURCHISON S.A. </t>
  </si>
  <si>
    <t>Dom. Real: Ruta Nº 1 en Parque Industrial Pesado,  (C.P.9120) Puerto Madryn, Chubut                                                                  Dom. Legal: Ramón Castillo y Rafael Obligado 2740, Cuidad Autónoma de Buenos Aires</t>
  </si>
  <si>
    <t>1059/MAyCDS/14</t>
  </si>
  <si>
    <t>135/16/SRyCA</t>
  </si>
  <si>
    <t>INDUSTRIAS AUSTRALES S.A.</t>
  </si>
  <si>
    <t>Y9, Y12, Y17 e Y48</t>
  </si>
  <si>
    <t>Colombia N° 460, C.P. 9100 Trelew, Chubut</t>
  </si>
  <si>
    <t>339/14/MAyCDS</t>
  </si>
  <si>
    <t>179/16/SRyCA</t>
  </si>
  <si>
    <t>PETROMINERA CHUBUT S.E. Estacion de Servicio de Gastre</t>
  </si>
  <si>
    <t>Gastre</t>
  </si>
  <si>
    <t>850/13/MAyCDS</t>
  </si>
  <si>
    <t>134/16/SRyCA</t>
  </si>
  <si>
    <t>PETROMINERA CHUBUT S.E. Estacion de Servicio Gualjaina</t>
  </si>
  <si>
    <t>Gualjaina</t>
  </si>
  <si>
    <t>1392/14/MAyCDS</t>
  </si>
  <si>
    <t>133/16/SRyCA</t>
  </si>
  <si>
    <t>FRIGORIFICO ESQUEL S.A.</t>
  </si>
  <si>
    <t>142/16/SRyCA</t>
  </si>
  <si>
    <t>1557/13/MAyCDS</t>
  </si>
  <si>
    <t>Ruta Nº 259 Legua 28, (C.P: 9200) Esquel, Chubut</t>
  </si>
  <si>
    <t>Bioquimicos DEUS, Silvia y LÓPEZ, Cárlos, de ANALISIS CLINICOS SUR</t>
  </si>
  <si>
    <t>INSCRIPCION DE OFICIO</t>
  </si>
  <si>
    <t>137/13/SryCA                       110/16/SryCA</t>
  </si>
  <si>
    <t>Dispo Nº 109/16/SryCA  dado de Baja  07/04/2016</t>
  </si>
  <si>
    <t>Mariano Moreno Nº 1088, Río Gallegos, Santa Cruz, Tel. (02966)-433052</t>
  </si>
  <si>
    <t>Y8, Y9, Y12, Y18, Y35 e Y48</t>
  </si>
  <si>
    <t>Dispo Nº 086/16/SryCA  dado de Baja  05/04/2016</t>
  </si>
  <si>
    <t>España Nº 836, (C.P.9120) Puerto Madryn, Chubut</t>
  </si>
  <si>
    <t>B.K.B. S.A.</t>
  </si>
  <si>
    <t>41/10/SryCA
104/12/SryCA                                                                    254/16/SryCA                                                                 Certificado Ambiental Anual N° 011 DGVIRCH-PV,MCyLA</t>
  </si>
  <si>
    <t>ASTOIL S.R.L.</t>
  </si>
  <si>
    <t xml:space="preserve">Y8, Y9,Y12, Y31 e Y48 </t>
  </si>
  <si>
    <t>011/15/MAyCDS</t>
  </si>
  <si>
    <t>Rawson N° 910, Ciudad de Comodoro Rivadavia</t>
  </si>
  <si>
    <t>MAXICON S.R.L.</t>
  </si>
  <si>
    <t>1466/14/MAyCDS</t>
  </si>
  <si>
    <t>Y8, Y9, Y18,  e Y48</t>
  </si>
  <si>
    <t>Av. Progreso  Nº 6170,  C.P. 9000, Comodoro Rivadavia, Chubut</t>
  </si>
  <si>
    <t>MANPETROL S.A.</t>
  </si>
  <si>
    <t>Y8, Y9, Y12,  e Y48</t>
  </si>
  <si>
    <t>Francisco Behr  Nº 20  C.P. 9000, Comodoro Rivadavia, Chubut</t>
  </si>
  <si>
    <t>363/14/MAyCDS</t>
  </si>
  <si>
    <t xml:space="preserve">Y9 e Y48 </t>
  </si>
  <si>
    <t xml:space="preserve"> Dom. Real: Sarmiento Nº 637  Río Mayo, Chubut</t>
  </si>
  <si>
    <t>706/09/MAyCDS</t>
  </si>
  <si>
    <t>HOSPITAL RURAL RÍO MAYO y Puestos Salitarios Anexos Ricardo Rojas, Lago Blanco y Aldea Beleiro</t>
  </si>
  <si>
    <t>067/13/SryCA                  163/16/SryCA</t>
  </si>
  <si>
    <t>Dispo Nº 163/16/SryCA  dado de Baja  09/06/2016</t>
  </si>
  <si>
    <t>EL TEHUELCHE S.R.L.</t>
  </si>
  <si>
    <t>1732/14/MAyCDS</t>
  </si>
  <si>
    <t>Ruta Provincial Nº 20 y Regimiento de Infantería M Nº 25, Sarmiento, Chubut</t>
  </si>
  <si>
    <t>Tratamiento de limpieza de fondos de tanques para las categorías Y18 e Y48 y el tratamiento de limpieza de instalacioneslisas y/o porosas de Y48 (contaminada con Y8 e Y9), tratamiento de biorremediación de suelos afectados con las categorías Y8 e Y9</t>
  </si>
  <si>
    <t>Y8, Y9, Y18 e Y48</t>
  </si>
  <si>
    <t>Tucumán N° 01, CABA.</t>
  </si>
  <si>
    <t>1023/09 MAyCDS</t>
  </si>
  <si>
    <t>HOSPITAL RURAL SENGUER</t>
  </si>
  <si>
    <t xml:space="preserve"> Dom. Real: San Juan Bosco S/Nº, Alto Río Senguer, Chubut</t>
  </si>
  <si>
    <t>705/09/MAyCDS</t>
  </si>
  <si>
    <t xml:space="preserve">Y8, Y9, Y12 e Y48 </t>
  </si>
  <si>
    <t xml:space="preserve">266/15/SryCA                   </t>
  </si>
  <si>
    <t>HOSPITAL RURAL ALTO DIADEMA ARGENTINA "RAMON CARRILLO"</t>
  </si>
  <si>
    <t>Y1, Y2, Y3</t>
  </si>
  <si>
    <t>Alto Río Senguer</t>
  </si>
  <si>
    <t>621/09/MAyCDS</t>
  </si>
  <si>
    <t xml:space="preserve"> Dom. Real: Lago Rivadavia y Río Colorado S/Nº, Comodoro Rivadavia, Chubut</t>
  </si>
  <si>
    <t>Bs.As</t>
  </si>
  <si>
    <t>966/14/MAyCDS</t>
  </si>
  <si>
    <t xml:space="preserve"> Dom. Legal: Della Petrolera Nº 299, Ciudad Autonoma de Bs.As.</t>
  </si>
  <si>
    <t>Y8, Y9, Y12, Y34, Y35 e Y48</t>
  </si>
  <si>
    <t>INCRO S.A.</t>
  </si>
  <si>
    <t xml:space="preserve"> Dom. Real: Francisco Salso Nº 151, Comodoro Rivadavia, Chubut</t>
  </si>
  <si>
    <t>1279/15/MAyCDS</t>
  </si>
  <si>
    <t>ECOSISTEMAS PROSIM S.R.L.</t>
  </si>
  <si>
    <t xml:space="preserve"> Dom. Legal: Fragata 25 de Mayo Nº 380, Rada Tilly, Chubut</t>
  </si>
  <si>
    <t>984/16/MAyCDS</t>
  </si>
  <si>
    <t xml:space="preserve"> Dom. Real: Roque Sáenz Peña Nº 769, Comodoro Rivadavia, Chubut</t>
  </si>
  <si>
    <t>962/16/MAyCDS</t>
  </si>
  <si>
    <t>290/13/SryCA                                225/16/SryCA                                         Certificado Ambiental Anual N° 017/16 DGCSSJ</t>
  </si>
  <si>
    <t>93/14/SryCA                               221/16/SryCA                                                Certificado Ambiental Anual N° 01816 DGCSSJ</t>
  </si>
  <si>
    <t>126/15/SryCA                                        Certificado Ambiental Anual N° 020/16 DGCSSJ</t>
  </si>
  <si>
    <t xml:space="preserve">26/05/SRyCA                                   Cert. Amb. Anual N° 040/16 DGCSSJ
</t>
  </si>
  <si>
    <t xml:space="preserve">312/16/SRyCA                                                         Cert. Amb. Anual N° 058/16 DGCSSJ
</t>
  </si>
  <si>
    <t xml:space="preserve">287/16/SRyCA                                         Cert. Amb. Anual N° 025/16 DGCVIRCH-PV,MCyLA                      </t>
  </si>
  <si>
    <t>GOMERIA-LUBRICENTRO V&amp;V</t>
  </si>
  <si>
    <t xml:space="preserve"> Dom. Real: Fontana Nº 400, Sarmiento, Chubut</t>
  </si>
  <si>
    <t>268/15/MAyCDS</t>
  </si>
  <si>
    <t>CLEAR  PETROLEUM S.R.L.</t>
  </si>
  <si>
    <t>ESTIBAJE PEZCARGA del Sr. Claudio Alberto LINCOMAN</t>
  </si>
  <si>
    <t>Capitán Gómez Roca  Nº 57  C.P. 9000, Comodoro Rivadavia, Chubut</t>
  </si>
  <si>
    <t>595/13/MAyCDS</t>
  </si>
  <si>
    <t xml:space="preserve">278/16/SRyCA                          </t>
  </si>
  <si>
    <t>752/15/MAyCDS</t>
  </si>
  <si>
    <t xml:space="preserve">311/16/SRyCA                          </t>
  </si>
  <si>
    <t>TRANSPORTES RADA TILLY  S.A.</t>
  </si>
  <si>
    <t>C.P.C. S.A. - ELEPRINT S.A. UTE</t>
  </si>
  <si>
    <t>Y8, Y9, e Y48</t>
  </si>
  <si>
    <t>972/13/MAyCDS</t>
  </si>
  <si>
    <t xml:space="preserve">195/16/SRyCA                          </t>
  </si>
  <si>
    <t>Bs.As.</t>
  </si>
  <si>
    <t>Dom. Legal:Av. Córdoba Nº 657, Piso 5, de la Ciudad Autónoma de Bs.As. y Dom. Real: Ruta Provincial Nº 25 Localidad de Paso de Indios, Chubut</t>
  </si>
  <si>
    <t>262/13/SryCA                           181/16/SryCA</t>
  </si>
  <si>
    <t>120/14/SryCA                                                              Cert. Amb. Anual N° 044/17 DGCVIRCH-PV,MCyLA</t>
  </si>
  <si>
    <t>GARBIN CONSTRUCTORA S.A.</t>
  </si>
  <si>
    <t>078/13/SryCA                                                   Cert. Amb. Anual N° 041/17 DGCVIRCH-PV,MCyLA</t>
  </si>
  <si>
    <t>FARMACIA PALMIERI Sra. María de los Ángeles Palmieri</t>
  </si>
  <si>
    <t>Sarmiento N° 772, (9200), Esquel,</t>
  </si>
  <si>
    <t>942/14/MAyCDS</t>
  </si>
  <si>
    <t xml:space="preserve">143/14/SryCA                                                          Cert. Amb. Anual N° 039/17 DGCVIRCH-PV,MCyLA                        </t>
  </si>
  <si>
    <t>85/15/SRyCA                                                 Cert. Amb. Anual N° 038/17 DGCVIRCH-PV,MCyLA</t>
  </si>
  <si>
    <t>Sr. CARLOS ALBERTO JALLEY “Estación de Servicio”</t>
  </si>
  <si>
    <t>Ruta Nº 71 empalme Ruta Nº 15, CP 9217, Ciudad de Cholila, Chubut</t>
  </si>
  <si>
    <t>1556/12/MAyCDS</t>
  </si>
  <si>
    <t>56/13/SRyCA                                                                  Cert. Amb. Anual N° 037/17 DGCVIRCH-PV,MCyLA</t>
  </si>
  <si>
    <t>159/13/SryCA                                                      Cert. Amb. Anual N° 036/17 DGCVIRCH-PV,MCyLA</t>
  </si>
  <si>
    <t>231/12/SryCA                                               Cert. Amb. Anual N° 030/17 DGCVIRCH-PV,MCyLA</t>
  </si>
  <si>
    <t>054/13/SryCA                                                                Cert. Amb. Anual N° 028/17 DGCVIRCH-PV,MCyLA</t>
  </si>
  <si>
    <t>300/13/SryCA                                                        Cert. Amb. Anual N° 027/17 DGCVIRCH-PV,MCyLA</t>
  </si>
  <si>
    <t>099/13/SryCA                                                          Cert. Amb. Anual N° 025/17 DGCVIRCH-PV,MCyLA</t>
  </si>
  <si>
    <t>ESTACION DE SERVICIO EVANGELINA</t>
  </si>
  <si>
    <t>Soberanía Nacional Nº 38, CP 9100, Trelew, Chubut</t>
  </si>
  <si>
    <t>945/12/MAyCDS</t>
  </si>
  <si>
    <t>Y1, Y3 e Y48</t>
  </si>
  <si>
    <t>063/13/SryCA                                                Cert. Amb. Anual N° 013/17 DGCVIRCH-PV,MCyLA</t>
  </si>
  <si>
    <t>076/13/SryCA                                      Cert. Amb. Anual N° 012/17 DGCVIRCH-PV,MCyLA</t>
  </si>
  <si>
    <t>107/14/SryCA                                         Cert. Amb. Anual N° 011/17 DGCVIRCH-PV,MCyLA</t>
  </si>
  <si>
    <t>077/13/SryCA                                             Cert. Amb. Anual N° 010/17 DGCVIRCH-PV,MCyLA</t>
  </si>
  <si>
    <t>06/01/108</t>
  </si>
  <si>
    <t>293/13/SryCA                              Cert. Amb. Anual N° 009/17 DGCVIRCH-PV,MCyLA</t>
  </si>
  <si>
    <t>FARMACIA PROSALUD del Sr. Ángel Martín LEIVA</t>
  </si>
  <si>
    <t xml:space="preserve">Mitre Nº 719, CP 9120, Puerto Madryn, Chubut
</t>
  </si>
  <si>
    <t>919/13/MAyCDS</t>
  </si>
  <si>
    <t xml:space="preserve">232/13/SryCA                                             Cert. Amb. Anual N° 006/17 DGCVIRCH-PV,MCyLA                         </t>
  </si>
  <si>
    <t>295/13/SryCA                                                            Cert. Amb. Anual N° 002/17 DGCVIRCH-PV,MCyLA</t>
  </si>
  <si>
    <t>IBERPESCA S.A.</t>
  </si>
  <si>
    <t>208/13/SryCA                                                                      Cert. Amb. Anual N° 034/16 DGCVIRCH-PV,MCyLA</t>
  </si>
  <si>
    <t>266/10/SryCA
108/12/SryCA                                                          Cert. Amb. Anual N° 033/16 DGCVIRCH-PV,MCyLA</t>
  </si>
  <si>
    <t>116/14/SryCA                                                  Cert. Amb. Anual N° 032/16 DGCVIRCH-PV,MCyLA</t>
  </si>
  <si>
    <t>125/14/SryCA                                                  Cert. Amb. Anual N° 031/16 DGCVIRCH-PV,MCyLA</t>
  </si>
  <si>
    <t>196/14/SryCA                                                  Cert. Amb. Anual N° 030/16 DGCVIRCH-PV,MCyLA</t>
  </si>
  <si>
    <t>50/08/SryCA                     297/12/SryCA                                        Cert. Amb. Anual N° 003/17 DGCVIRCH-PV,MCyLA</t>
  </si>
  <si>
    <t>106/11/SryCA                  308/12/SryCA                                                                    Cert. Amb. Anual N° 004/17 DGCVIRCH-PV,MCyLA</t>
  </si>
  <si>
    <t>2067/09/MAyCDS</t>
  </si>
  <si>
    <t>PETROTRELEW S.A. - ESTABLECIMIENTO LUISITANIA</t>
  </si>
  <si>
    <t>Avenida La Plata Nº 1812, (C.P. 9100) Trelew, Chubut</t>
  </si>
  <si>
    <t>1641/10/MAyCDS</t>
  </si>
  <si>
    <t>010/13/SryCA                               Cert. Amb. Anual N° 029/17 DGCVIRCH-PV,MCyLA</t>
  </si>
  <si>
    <t>ECOPETROL S.H. de Nicolás GARCÍA y Sebastián GARCÍA</t>
  </si>
  <si>
    <t>Sargento Cabral N° 3431 de Ing White (C.P.8103), Provincia de Buenos Aires</t>
  </si>
  <si>
    <t>299/13/MAyCDS</t>
  </si>
  <si>
    <t>257/13/SryCA                                                      Cert. Amb. Anual N° 040/17 DGCVIRCH-PV,MCyLA</t>
  </si>
  <si>
    <t>778/MAyCDS/08</t>
  </si>
  <si>
    <t>Estacion de Servicio "BRUNO"</t>
  </si>
  <si>
    <t>1079/12/MAyCDS</t>
  </si>
  <si>
    <t>Roca y Villarino s/Nº, CP 9120, Puerto Mdryn                                                            Dom. Legal: Soberanía Naconal Nº 38 (9100) Trelew, Chubut</t>
  </si>
  <si>
    <t>Sra. Wilma Leonor  ENCINAS ENCINAS, LA CASA DEL ACEITE</t>
  </si>
  <si>
    <t>QUITRAL S.A.</t>
  </si>
  <si>
    <t xml:space="preserve">Dom Real: Marconi Nº 551,  (C.P.9100) Trelew, Chubut                                                                                  </t>
  </si>
  <si>
    <t>1812/13/MAyCDS</t>
  </si>
  <si>
    <t xml:space="preserve">032/17/SRyCA                                      </t>
  </si>
  <si>
    <t>240/11/SRyCA          135/15/SRyCA                 033/17/SRyCA</t>
  </si>
  <si>
    <t>NATIVUS S.R.L.</t>
  </si>
  <si>
    <t xml:space="preserve">Dom Real: Ameghino  Nº 902,  (C.P.9100) Trelew, Chubut                                                                                  </t>
  </si>
  <si>
    <t>1840/14/MAyCDS</t>
  </si>
  <si>
    <t>217/12/SryCA                              030/17/SryCA</t>
  </si>
  <si>
    <t>DERGERG S.A.</t>
  </si>
  <si>
    <t>Y9, Y18 e Y40</t>
  </si>
  <si>
    <t>Dom. Real: Los Alerces Nº 177, San Rafael, Mendoza</t>
  </si>
  <si>
    <t>55/16/MAyCDS</t>
  </si>
  <si>
    <t xml:space="preserve">029/17/SRyCA                           </t>
  </si>
  <si>
    <t>TRANSENER S.A.</t>
  </si>
  <si>
    <t>Y6, Y8, Y9, Y11, Y12, Y13, Y18, Y e Y48, y constituentes Y26, Y 29, Y31, Y34 e Y42</t>
  </si>
  <si>
    <t xml:space="preserve"> Dom. Real: Ruta Nacional Nº 3 km 1393, Puerto Madryn, Chubut</t>
  </si>
  <si>
    <t>323/13/MAyCDS</t>
  </si>
  <si>
    <t xml:space="preserve">028/17/SRyCA                          </t>
  </si>
  <si>
    <t>RED CHAMBERS ARGENTINA S.A.</t>
  </si>
  <si>
    <t>Y8, Y9, Y12, Y31, e Y48</t>
  </si>
  <si>
    <t xml:space="preserve"> Dom. Real: Nino Incorvay  S/Nº, Parque Industrial Pesquero, Puerto Madryn, Chubut</t>
  </si>
  <si>
    <t>445/16/MAyCDS</t>
  </si>
  <si>
    <t xml:space="preserve">026/17/SRyCA                           </t>
  </si>
  <si>
    <t>Odontologo Javier Walter AGUILAR</t>
  </si>
  <si>
    <t xml:space="preserve"> Dom. Real: Av. Los Notros S/Nº, Lago Puelo, Chubut</t>
  </si>
  <si>
    <t>1326/13/MAyCDS</t>
  </si>
  <si>
    <t xml:space="preserve">025/17/SRyCA                           </t>
  </si>
  <si>
    <t>DIESEL BESSONE del Sr. Walter Marcelo BESSONE</t>
  </si>
  <si>
    <t>Dom Legal: Hann Nº 1454, (C.P. 9100) Trelew, Chubut</t>
  </si>
  <si>
    <t>470/13/MAyCDS</t>
  </si>
  <si>
    <t xml:space="preserve">024/17/SRyCA                           </t>
  </si>
  <si>
    <t>086/13/SryCA                   005/17/SryCA</t>
  </si>
  <si>
    <t>Mitre 651, C.P. 9120, Puerto Madryn, Chubut</t>
  </si>
  <si>
    <t>ENSI  S.E.</t>
  </si>
  <si>
    <t>23/04/DGPA</t>
  </si>
  <si>
    <t>ELECTROPATAGONIA  S.A.</t>
  </si>
  <si>
    <t>JMB S.A.</t>
  </si>
  <si>
    <t>FABRI S.A.</t>
  </si>
  <si>
    <t xml:space="preserve"> Dom. Real: Julio A. Roca Nº 615, Puerto Madryn, Chubut</t>
  </si>
  <si>
    <t>1599/13/MAyCDS</t>
  </si>
  <si>
    <t>201/14/SryCA                                  006/17/SryCA</t>
  </si>
  <si>
    <t>180/11/SryCA                                   018/17/SryCA                                              Certificado Ambiental Anual N° 064/17 DGCSSJ</t>
  </si>
  <si>
    <t>Y8, Y9, Y12, Y29, Y31, Y34 e Y48</t>
  </si>
  <si>
    <t>Ameghino N° 1781, CP: 9000, Esquel,</t>
  </si>
  <si>
    <t>Vedia N° 3616, CABA.</t>
  </si>
  <si>
    <t>99/14/SryCA                                        Certificado Ambiental Anual N° 063/16 DGCSSJ</t>
  </si>
  <si>
    <t>95/15/SryCA                                       Certificado Ambiental Anual N° 062/16 DGCSSJ</t>
  </si>
  <si>
    <t>San Martín Nº 1350, C.P. 9000, Com.Riv. Chubut                                                                                                          Dom. Legal: Av. Belgrano Nº 258, C.A.B.A.                                                                               011-5238-3520/21 4342-5657</t>
  </si>
  <si>
    <t>82/14/SryCA                        50/17/SryCA</t>
  </si>
  <si>
    <t>306/13 SRyCA                                 049/17/SryCA</t>
  </si>
  <si>
    <t>02/10/SryCA
162/12/SryCA                 149/14/SryCA                                     Cert. Amb. Anual N° 008/17 DGCVIRCH-PV,MCyLA</t>
  </si>
  <si>
    <t>NUEVO INSTITUTO DE CUSTODIA Y ADAPTACION PARA DISMINUIDOS PSICOFISICOS (NICADPI)</t>
  </si>
  <si>
    <t xml:space="preserve"> Dom. Real: Valle Mimosa Nº 286, Trelew, Chubut</t>
  </si>
  <si>
    <t>1189/16/MAyCDS</t>
  </si>
  <si>
    <t>TALLER MECANICO TRANSREP del Sr. Juan Carlos FALCON</t>
  </si>
  <si>
    <t>1328/15/MAyCDS</t>
  </si>
  <si>
    <t xml:space="preserve">027/17/SRyCA                          </t>
  </si>
  <si>
    <t xml:space="preserve"> Dom. Real: Thomas Davies Nº 230, Trelew, Chubut</t>
  </si>
  <si>
    <t>CENTRO MÉDICO INTEGRAL TRELEW S.R.L. (CEMIT S.R.L.)</t>
  </si>
  <si>
    <t>123/15/SRyCA                           Cert. Amb. Anual N° 047/17 DGCVIRCH-PV,MCyLA</t>
  </si>
  <si>
    <t>90/15/SRyCA                   Certificado Ambiental Anual N° 048/17 DGCVIRCH-PV,MCyLA</t>
  </si>
  <si>
    <t xml:space="preserve">285/15/SRyCA                                     Cert. Amb. Anual N° 049/17 DGCVIRCH-PV,MCyLA                        </t>
  </si>
  <si>
    <t>Y2, Y3, Y4, Y5, Y6, Y7, Y8, Y9, Y11, Y12, Y13, Y14, Y16, Y17, Y18, Y19, Y20, Y21, Y22, Y23, Y24, Y25, Y26, Y27, Y28, Y29, Y30, Y31, Y32, Y33, Y34, Y35, Y36, Y37, Y38, Y39, Y40, Y41, Y42, Y45 e Y48</t>
  </si>
  <si>
    <t xml:space="preserve">207/15/SRyCA                                                Cert. Amb. Anual N° 050/17 DGCVIRCH-PV,MCyLA                        </t>
  </si>
  <si>
    <t xml:space="preserve">30/07/SryCA                                         Cert. Amb. Anual N° 051/17 DGCVIRCH-PV,MCyLA                        </t>
  </si>
  <si>
    <t xml:space="preserve">259/13/SryCA                                                               Cert. Amb. Anual N° 052/17 DGCVIRCH-PV,MCyLA                        </t>
  </si>
  <si>
    <t>248/13/SryCA                                   Cert. Amb. Anual N° 014/17 DGCVIRCH-PV,MCyLA</t>
  </si>
  <si>
    <t>285/13/SryCA                                        Cert. Amb. Anual N° 053/17 DGCVIRCH-PV,MCyLA</t>
  </si>
  <si>
    <t>DIALCER S.R.L.</t>
  </si>
  <si>
    <t>253/16/SRyCA                                          Cert. Amb. Anual N° 018/16 DGCVIRCH-PV,MCyLA</t>
  </si>
  <si>
    <t xml:space="preserve">  246/16/SRyCA                                             Cert. Amb. Anual N° 037/16 DGCSSJ
</t>
  </si>
  <si>
    <t>256/16/SRyCA                                    Cert. Amb. Anual N° 010/16 DGCVIRCH-PV,MCyLA</t>
  </si>
  <si>
    <t>VERMAZ S.R.L.</t>
  </si>
  <si>
    <t>162/17/MAyCDS</t>
  </si>
  <si>
    <t xml:space="preserve"> Dom. Real: Jorge Verdeau Nº 451, Comodoro Rivadavia, Chubut</t>
  </si>
  <si>
    <t>JOSE CARTELLONE CONSTRUCCIONES CIVILES S.A.</t>
  </si>
  <si>
    <t>Y8, Y9, Y12, Y31, Y34, e Y48</t>
  </si>
  <si>
    <t xml:space="preserve"> Dom. Real: Rodriguez Peña Nº 4447, Coquimbito, Mendoza</t>
  </si>
  <si>
    <t>1049/16/MAyCDS</t>
  </si>
  <si>
    <t xml:space="preserve">                                            175/14/SRyCA                                       Cert. Amb. Anual N° 039/16 DGCSSJ
</t>
  </si>
  <si>
    <t>Francia Nº 929, (9000) Comodoro Rivadavia</t>
  </si>
  <si>
    <t>062/17/SryCA</t>
  </si>
  <si>
    <t xml:space="preserve"> Dom. Real: Roque Saenz Peña Nº 796, Comodoro Rivadavia, Chubut</t>
  </si>
  <si>
    <t>820/16/MAyCDS</t>
  </si>
  <si>
    <t>Dom Real: Parque Industrial Dolavon                       (C.P. 9107), Dolavon, Chubut                                                       Dom Legal: Hipólito Yrigoyen Nº 4855                    (C.P. 9000), Comodoro Rivadavia, Chubut</t>
  </si>
  <si>
    <t>Estación de Servicio AUTOMOVIL CLUB ARGENTINO- Sarmiento</t>
  </si>
  <si>
    <t>Y8, Y9, Y31, Y34, e Y48</t>
  </si>
  <si>
    <t xml:space="preserve"> Dom. Real: Rawson Nº 659, Ruta Nacional Nº 20 km 144 Chacra 23, Sarmiento, Chubut</t>
  </si>
  <si>
    <t>020/15/MAyCDS</t>
  </si>
  <si>
    <t>UNION GEOFISICA ARGENTINA S.A.</t>
  </si>
  <si>
    <t>Y8, Y9, Y34, e Y48</t>
  </si>
  <si>
    <t>734/16/MAyCDS</t>
  </si>
  <si>
    <t xml:space="preserve">066/17/SRyCA                          </t>
  </si>
  <si>
    <t xml:space="preserve">118/14/SryCA                                                   Cert. Amb. Anual N° 059/17 DGCVIRCH-PV,MCyLA                        </t>
  </si>
  <si>
    <t xml:space="preserve">38/14/SryCA                                                  Cert. Amb. Anual N° 058/17 DGCVIRCH-PV,MCyLA                        </t>
  </si>
  <si>
    <t xml:space="preserve">199/14/SryCA                                                  Cert. Amb. Anual N° 056/17 DGCVIRCH-PV,MCyLA                        </t>
  </si>
  <si>
    <t xml:space="preserve">279/15/SryCA                                                    Cert. Amb. Anual N° 055/17 DGCVIRCH-PV,MCyLA                        </t>
  </si>
  <si>
    <t>1055/15/MAyCDS</t>
  </si>
  <si>
    <t xml:space="preserve">073/17/SRyCA                          </t>
  </si>
  <si>
    <t>EISI S.A.</t>
  </si>
  <si>
    <t xml:space="preserve"> Dom. Real: Arenales Nº 46, Puerto Madryn, Chubut</t>
  </si>
  <si>
    <t>237/15 SRyCA                                           Cert. Amb. Anual N° 064/17 DGCVIRCH-PV,MCyLA</t>
  </si>
  <si>
    <t>263/13/SryCA                                          Cert. Amb. Anual N° 063/17 DGCVIRCH-PV,MCyLA</t>
  </si>
  <si>
    <t>Y4, Y6, Y8, Y9, Y11, Y12, Y17, Y18, Y34, Y35, Y37, Y39, Y 42 e Y48</t>
  </si>
  <si>
    <t>95/14/SryCA
10/16/SryCA                                               Cert. Amb. Anual N° 062/17 DGCVIRCH-PV,MCyLA</t>
  </si>
  <si>
    <t>ALUM TRUK S.A. SUCURSAL TRELEW</t>
  </si>
  <si>
    <t xml:space="preserve"> Dom. Real: Pasaje Lamadrid Nº 1344, Trelew, Chubut</t>
  </si>
  <si>
    <t>215/13/MAyCDS</t>
  </si>
  <si>
    <t xml:space="preserve">074/17/SRyCA                          </t>
  </si>
  <si>
    <t>FOOD PARTNERS PATAGONIA S.A.</t>
  </si>
  <si>
    <t xml:space="preserve"> Dom. Real: Colombia Nº 1805, Puerto Madryn, Chubut</t>
  </si>
  <si>
    <t>272/17/MAyCDS</t>
  </si>
  <si>
    <t>160/14/SryCA                                    Cert. Amb. Anual N° 067/17 DGCVIRCH-PV,MCyLA</t>
  </si>
  <si>
    <t>245/13/SryCA                                           Cert. Amb. Anual N° 066/17 DGCVIRCH-PV,MCyLA</t>
  </si>
  <si>
    <t>140/14/SryCA                                                 Cert. Amb. Anual N° 065/17 DGCVIRCH-PV,MCyLA</t>
  </si>
  <si>
    <t>LUBRICENTRO LUBRIMADRYN DE VICTOR MATINENGO</t>
  </si>
  <si>
    <t>128/14/SRyCA                   92/17/SRyCA</t>
  </si>
  <si>
    <t>Y1, Y18 e Y48</t>
  </si>
  <si>
    <t xml:space="preserve">091/17/SRyCA                          </t>
  </si>
  <si>
    <t>Sra. Natalia FORTE - CASA DE TATUAJES LA CUEVA DE LA LOCURA</t>
  </si>
  <si>
    <t xml:space="preserve"> Dom. Real: 25 de Mayo Nº 337, Puerto Madryn, Chubut</t>
  </si>
  <si>
    <t>1223/16/MAyCDS</t>
  </si>
  <si>
    <t>090/17/SryCA</t>
  </si>
  <si>
    <t xml:space="preserve"> Dom. Real: Irigoyen Nº 1645, Trelew, Chubut</t>
  </si>
  <si>
    <t>113/17/MAyCDS</t>
  </si>
  <si>
    <t xml:space="preserve">089/17/SRyCA                          </t>
  </si>
  <si>
    <t>Odontologa SOFIA LOREA</t>
  </si>
  <si>
    <t>Y6, Y8, Y9, Y12, Y13,Y22, Y29, Y31, Y34, Y41 e Y48</t>
  </si>
  <si>
    <t xml:space="preserve"> Dom. Real: Juan B. Justo Nº 1885, Puerto Madryn, Chubut</t>
  </si>
  <si>
    <t>1191/16/MAyCDS</t>
  </si>
  <si>
    <t xml:space="preserve">088/17/SRyCA                          </t>
  </si>
  <si>
    <t>LUBRICENTRO WAL-MART ARGENTINA S.R.L.</t>
  </si>
  <si>
    <t xml:space="preserve">  5/15/SryCA                                  087/17/SryCA</t>
  </si>
  <si>
    <t>MIG S.A.</t>
  </si>
  <si>
    <t xml:space="preserve"> Dom. Real: José Funk Nº 1178, Puerto Madryn, Chubut</t>
  </si>
  <si>
    <t>465/14/MAyCDS</t>
  </si>
  <si>
    <t xml:space="preserve">086/17/SRyCA                          </t>
  </si>
  <si>
    <t xml:space="preserve"> Dom. Real: Avenida Alvear Nº 356, Esquel,  Chubut</t>
  </si>
  <si>
    <t>677/14/MAyCDS</t>
  </si>
  <si>
    <t xml:space="preserve">083/17/SRyCA                          </t>
  </si>
  <si>
    <t>VETERINARIA DEL SOL S.R.L.</t>
  </si>
  <si>
    <t>INDUSTRIAS QUÍMICAS DEL SUR S.A.</t>
  </si>
  <si>
    <t>Y8, Y9, Y13, Y34, Y35 e Y48</t>
  </si>
  <si>
    <t>1175/15/MAyCDS</t>
  </si>
  <si>
    <t xml:space="preserve">082/17/SRyCA                          </t>
  </si>
  <si>
    <t xml:space="preserve"> Dom. Real: Laura Vicuña Nº 2902, Trelew, Chubut</t>
  </si>
  <si>
    <t xml:space="preserve"> Dom. Real: Bolivia Nº 5831, Ciudad Autónima de Buenos Aires, Bs. As.</t>
  </si>
  <si>
    <t>130/16/MAyCDS</t>
  </si>
  <si>
    <t xml:space="preserve">081/17/SRyCA                          </t>
  </si>
  <si>
    <t>497/16/MAyCDS</t>
  </si>
  <si>
    <t xml:space="preserve">078/17/SRyCA                          </t>
  </si>
  <si>
    <t xml:space="preserve"> Dom. Real: Libertad Nº 279, Rawson, Chubut</t>
  </si>
  <si>
    <t>METALURGIA OVEON S.A.</t>
  </si>
  <si>
    <t xml:space="preserve"> Dom. Real: Ruto Prov. Nº 1 Km 4 Nº 80, Comodoro Rivadavia, Chubut</t>
  </si>
  <si>
    <t>147/10/SryCA            077/17/SryCA</t>
  </si>
  <si>
    <t>Parque Industrial Pesquero S/N , C.P. 9120, Puerto Madryn, Chubut</t>
  </si>
  <si>
    <t>193/15/SRyCA                     Certificado Ambiental Anual N° 068/17 DGCVIRCH</t>
  </si>
  <si>
    <t>116/15/SRyCA                          Certificado Ambienal Anual N° 069/17DGCVIRCH-PVyMC</t>
  </si>
  <si>
    <t>HOSPITAL RURAL SARMIENTO</t>
  </si>
  <si>
    <t>Y1, Y2, Y3, e Y16</t>
  </si>
  <si>
    <t xml:space="preserve"> Dom. Legal: Ingeniero Coronel s/Nº , Sarmiento, Chubut</t>
  </si>
  <si>
    <t>704/09/MAyCDS</t>
  </si>
  <si>
    <t>Y12, Y19, Y31, Y34, Y35 e Y48 con Y9</t>
  </si>
  <si>
    <t>EXPRESO RADA TILLY S.R.L.</t>
  </si>
  <si>
    <t xml:space="preserve"> Dom. Legal: Combate Naval de Quilmes Nº 485, Rada Tilly, Chubut</t>
  </si>
  <si>
    <t>462/17/MAyCDS</t>
  </si>
  <si>
    <t>JOSMAR HISPANO ARGENTINA S.R.L.</t>
  </si>
  <si>
    <t xml:space="preserve"> Dom. Real:  Tierra del Fuego Nº 1254, Puerto Madryn, Chubut</t>
  </si>
  <si>
    <t>751/15/MAyCDS</t>
  </si>
  <si>
    <t xml:space="preserve">170/17/SRyCA                          </t>
  </si>
  <si>
    <t xml:space="preserve">Y1, Y2, Y3, Y6, Y8 ,Y9, Y10, Y12, Y26, Y29, Y34, Y35, Y41, Y42 e Y48 </t>
  </si>
  <si>
    <t>Y8, Y9, Y12, Y34, Y35, e Y48</t>
  </si>
  <si>
    <t>Leandro N. Alem Nº 692, Ciudad Autónoma de Buenos Aires</t>
  </si>
  <si>
    <t>Dispo Nº 167/17/SryCA  dado de Baja  17/07/2017</t>
  </si>
  <si>
    <t>167/17/SRyCA                            42/15/SRyCA</t>
  </si>
  <si>
    <t>ARIDOS ESPECIALES S.A.</t>
  </si>
  <si>
    <t xml:space="preserve"> Dom. Legal: San Martín Nº 1165, Comodoro Rivadavia, Chubut</t>
  </si>
  <si>
    <t>1302/16/MAyCDS</t>
  </si>
  <si>
    <t>TALLER MECANICO MICUCCI</t>
  </si>
  <si>
    <t xml:space="preserve"> Dom. Legal: Manzana 28, Lote 8 s/Nº, Rada Tilly, Chubut</t>
  </si>
  <si>
    <t>300/16/MAyCDS</t>
  </si>
  <si>
    <t>TRANSPORTES MARBEC S.R.L.</t>
  </si>
  <si>
    <t>Y2, Y3, Y4, Y6, Y8, Y9, Y11, Y12, Y13, Y16, Y17, Y18, Y19,Y20, Y21, Y22, Y23, Y25, Y26, Y29, Y31,Y33, Y34, Y35, Y36, Y37, Y38, Y39, Y40, Y41, Y42 e Y48</t>
  </si>
  <si>
    <t xml:space="preserve"> Dom. Legal: Evaristo Carriego 3046, localidad Florencio Varela, Provincia de Buenos Aires</t>
  </si>
  <si>
    <t>1301/16/MAyCDS</t>
  </si>
  <si>
    <t>157/17/SryCA  (Modific. Anexo I Dispo Nº 164/15 SRyCA)                 164/15/SryCA                   158/16/SryCA</t>
  </si>
  <si>
    <t>LUBRICENTRO RUTA 25</t>
  </si>
  <si>
    <t xml:space="preserve">Av. Ciudad de la Plata Nº 2492, CP 9100, Trelew, Chubut
</t>
  </si>
  <si>
    <t>011/13/MAyCDS</t>
  </si>
  <si>
    <t>173/17/SryCA</t>
  </si>
  <si>
    <t xml:space="preserve">64/15/SRyCA                              Cert. Amb. Anual N°070/17 DGCVIRCH-PV,MCyLA                        </t>
  </si>
  <si>
    <t>184/13/SryCA                                               Cert. Amb. Anual N° 076/17 DGCVIRCH-PV,MCyLA</t>
  </si>
  <si>
    <t>57/14/SryCA
03/16/SryCA                    12/17/SryCA</t>
  </si>
  <si>
    <t>Y1, Y2, Y3, Y6, Y8,Y9,Y10, Y12, Y26, Y29, Y31, Y34, Y35 e Y48</t>
  </si>
  <si>
    <t>PETROMINERA CHUBUT SOCIEDAD DE ESTADO</t>
  </si>
  <si>
    <t>Y8, Y9, Y12, Y22, e Y48</t>
  </si>
  <si>
    <t xml:space="preserve"> Dom. Legal: Roque Sáenz Peña Nº 796, 3º Piso, Comodoro Rivadavia, Chubut                                                            Dom. Real: Ruta Nacional Nº 40 y Av. 1º de Septiembre, Epuyén, Chubut</t>
  </si>
  <si>
    <t>211/16/MAyCDS</t>
  </si>
  <si>
    <t xml:space="preserve">119/17/SRyCA                          </t>
  </si>
  <si>
    <t>Dispo Nº 122/17/SryCA  dado de Baja  18/09/2017</t>
  </si>
  <si>
    <t xml:space="preserve">109/15/SRyCA                              122/17/SryCA </t>
  </si>
  <si>
    <t>Dispo Nº 123/17/SryCA  dado de Baja  18/09/2017</t>
  </si>
  <si>
    <t xml:space="preserve">211/12/SryCA                                                       123/17/SryCA  </t>
  </si>
  <si>
    <t>186/13/SryCA                 009/16/SryCA                         124/17/SryCA</t>
  </si>
  <si>
    <t>1507/10/MAyCDS</t>
  </si>
  <si>
    <t>921/16/MAyCDS</t>
  </si>
  <si>
    <t xml:space="preserve"> Dom. Real: L.N. Alem Nº 690, Piso 8º, C.A.B.A.</t>
  </si>
  <si>
    <t>Dispo Nº 130/17/SryCA  dado de Baja  04/10/2017</t>
  </si>
  <si>
    <t>97/15/SRyCA                              130/17/SryCA</t>
  </si>
  <si>
    <t>854/17/MAyCDS</t>
  </si>
  <si>
    <t xml:space="preserve"> Dom. Legal:  Antonio Belcastro Nº 2944, Comodoro Rivadavia, Chubut</t>
  </si>
  <si>
    <t>Dispo Nº 114/17/SryCA  dado de Baja  07/09/2017</t>
  </si>
  <si>
    <t>027/16/SRyCA                                      114/17/SryCA</t>
  </si>
  <si>
    <t>Dispo Nº 110/17/SryCA  dado de Baja  30/08/2017</t>
  </si>
  <si>
    <t>118/16/SRyCA                                                 110/17/SryCA</t>
  </si>
  <si>
    <t xml:space="preserve">92/15/SRyCA                                     Certificado Ambienal Anual N° 077/17 DGCVIRCH-PV-MCyLA                                </t>
  </si>
  <si>
    <t>1913 S.R.L.</t>
  </si>
  <si>
    <t xml:space="preserve">Gobernador Costa </t>
  </si>
  <si>
    <t>660/17/MAyCDS</t>
  </si>
  <si>
    <t xml:space="preserve"> Dom. Real: Julio A. Roca Nº 715, Gobernador Costa, Chubut</t>
  </si>
  <si>
    <t xml:space="preserve">Y8, Y9, Y12, Y31, Y34, Y35 e Y48 </t>
  </si>
  <si>
    <t>SERVIAL S.A.</t>
  </si>
  <si>
    <t xml:space="preserve"> Dom. Real: Teodoro Porta Nº 1551, Puerto Madryn, Chubut</t>
  </si>
  <si>
    <t>812/13/MAyCDS</t>
  </si>
  <si>
    <t xml:space="preserve">142/17/SRyCA                          </t>
  </si>
  <si>
    <t xml:space="preserve">064/17/SRyCA                                      Cert. Amb. Anual N° 070/17 DGCSSJ                                
</t>
  </si>
  <si>
    <t>207/14/SRyCA                                          Cert. Amb. Anual N° 073/17 DGCSSJ</t>
  </si>
  <si>
    <t>181/14/SRyCA
056/16/SRyCA                              Cert. Amb. Anual N° 074/17  DGCSSJ</t>
  </si>
  <si>
    <t>173/14/SRyCA
052/16/SRyCA                                    Certificado Ambiental Anual N° 075/17 DGCSSJ</t>
  </si>
  <si>
    <t xml:space="preserve">162/15/SRyCA                                   Cert. Amb. Anual N° 076/17 DGCSSJ
</t>
  </si>
  <si>
    <t>047/16/SryCA                              Certificado Ambiental Anual N° 077/17 DGCSSJ</t>
  </si>
  <si>
    <t>145/14/SRyCA
071/16/SRyCA                                          Cert. Amb. Anual N° 078/17 DGCSSJ</t>
  </si>
  <si>
    <t>169/14/SRyCA                                                 072/17/SRyCA                                            Certificado Ambienal Anual N° 079/17 DGCSSJ</t>
  </si>
  <si>
    <t>89/14/SRyCA                      014/16/SRyCA                                        Certificado Ambienal Anual N° 080/17DGCSSJ</t>
  </si>
  <si>
    <t>12/16/SRyCA                                              Certificado Ambienal Anual N° 0081/17DGCSSJ</t>
  </si>
  <si>
    <t xml:space="preserve">054/12/SryCA
75/14/SryCA
Cert. Amb. Anual N° 007/16 DGCSSJ                                                               Cert. Amb. Anual N° 0082/17 DGCSSJ
</t>
  </si>
  <si>
    <t>90/14/SryCA                      016/16/SryCA                                            Cert. Amb. Anual N° 0083/17 DGCSSJ</t>
  </si>
  <si>
    <t>140/13/SryCA
031/16/SryCA                                     Cert. Amb. Anual N° 084/17 DGCSSJ</t>
  </si>
  <si>
    <t>132/09/SRyCA
059/16/SRyCA                                                    Cert. Amb. Anual N° 085/17 DGCSSJ</t>
  </si>
  <si>
    <t>229/15/SRyCA                                                Cert. Amb. Anual N° 087/17 DGCSSJ</t>
  </si>
  <si>
    <t>142/15/SRyCA                                      Cert. Amb. Anual N° 088/17 DGCSSJ</t>
  </si>
  <si>
    <t>124/15/SRyCA                                                                                        Cert. Amb. Anual N° 012/16 DGCSSJ                                                   Cert. Amb. Anual N° 089/17 DGCSSJ</t>
  </si>
  <si>
    <t>98/14/SryCA
045/16/SryCA                                                              Cert. Amb. Anual N° 090/17 DGCSSJ</t>
  </si>
  <si>
    <t>155/16/SRyCA                                                 Cert. Amb. Anual N° 091/17 DGCSSJ</t>
  </si>
  <si>
    <t>241/12/SryCA                                  Cert. Amb. Anual N° 092/17 DGCSSJ</t>
  </si>
  <si>
    <t>047/11/SryCA                                                 Cert. Amb. Anual N° 093/17 DGCSSJ</t>
  </si>
  <si>
    <t>174/17/SRyCA                       101/16/SRyCA                                    Cert. Amb. Anual N° 094/17 DGCSSJ</t>
  </si>
  <si>
    <t>165/17/SRyCA                  170/14/SRyCA
116/16/SRyCA                                                               Cert. Amb. Anual N° 095/17 DGCSSJ</t>
  </si>
  <si>
    <t>175/17/SRyCA                                                   Cert. Amb. Anual N° 096/17 DGCSSJ</t>
  </si>
  <si>
    <t xml:space="preserve">163/17/SRyCA                                             Cert. Amb. Anual N° 097/17 DGCSSJ     </t>
  </si>
  <si>
    <t xml:space="preserve">164/17/SRyCA                                                         Cert. Amb. Anual N° 098/17 DGCSSJ   </t>
  </si>
  <si>
    <t>172/17/SRyCA                                                      Cert. Amb. Anual N° 0100/17 DGCSSJ</t>
  </si>
  <si>
    <t>294/12/SryCA
032/16/SryCA                    160/16/SryCA                036/17/SryCA                                              Cert. Amb. Anual N° 0102/17 DGCSSJ</t>
  </si>
  <si>
    <t>159/16/SRyCA                                              Cert. Amb. Anual N° 010/16 DGCSSJ                                                 Cert. Amb. Anual N° 0103/17 DGCSSJ</t>
  </si>
  <si>
    <t xml:space="preserve">168/14/SRyCA
11/15/SRyCA
Certificado Ambiental Anual N° 006/16 DGCSSJ                                           Cert. Amb. Anual N° 0104/17 DGCSSJ
</t>
  </si>
  <si>
    <t xml:space="preserve">16/15/SRyCA
Certificado Ambienal Anual N° 001/16DGCSSJ                                      Cert. Amb. Anual N° 0105/17 DGCSSJ                                        </t>
  </si>
  <si>
    <t>284/15/SryCA                               Cert. Amb. Anual N° 0106/17 DGCSSJ</t>
  </si>
  <si>
    <t xml:space="preserve">148/15/SRyCA                      200/16/SRyCA                                                        Cert. Amb. Anual N° 013/16 DGCSSJ                                                           Cert. Amb. Anual N° 0107/17 DGCSSJ    </t>
  </si>
  <si>
    <t xml:space="preserve">185/14/SRyCA
Cert. Amb. Anual N° 005/16  DGCSSJ                                                       Cert. Amb. Anual N° 0111/17 DGCSSJ    </t>
  </si>
  <si>
    <t>244/15/SryCA                           276/16/SryCA                                             Cert. Amb. Anual N° 112/17 DGCSSJ</t>
  </si>
  <si>
    <t>062/13/ SryCA                       223/16/ SryCA                                        Cert. Amb. Anual N° 016/16 DGCSSJ                                      111/17/SryCA                                  Cert. Amb. Anual N° 113/17 DGCSSJ</t>
  </si>
  <si>
    <t>132/15/SryCA                                       112/17/SryCA                                                       Cert. Amb. Anual N° 114/17 DGCSSJ</t>
  </si>
  <si>
    <t xml:space="preserve">PETROQUÍMICA COMODORO RIVADAVIA S.A. – Área Colhué Huapí                                 </t>
  </si>
  <si>
    <t>133/15/SRyCA                                                  Cert. Amb. Anual N° 117/17 DGCSSJ</t>
  </si>
  <si>
    <t>238/13/SryCA                           219/16/SryCA                                           Cert. Amb. Anual N° 015/16 DGCSSJ                                                      Cert. Amb. Anual N° 118/17 DGCSSJ</t>
  </si>
  <si>
    <t>268/16/SRyCA                                              Cert. Amb. Anual N° 120/17 DGCSSJ</t>
  </si>
  <si>
    <t xml:space="preserve">176/14/SRyCA                                      Cert. Amb. Anual N° 025/16 DGCSSJ                                                      Cert. Amb. Anual N° 121/17 DGCSSJ
</t>
  </si>
  <si>
    <t>114/16/SRyCA                                         Cert. Amb. Anual N° 122/17 DGCSSJ</t>
  </si>
  <si>
    <t xml:space="preserve">184/14/SRyCA
Cert. Amb. Anual N° 003/16 DGCSSJ                                                              Cert. Amb. Anual N° 124/17 DGCSSJ </t>
  </si>
  <si>
    <t>102/16/SRyCA                                          Cert. Amb. Anual N° 125/17 DGCSSJ</t>
  </si>
  <si>
    <t>126/16/SRyCA                                           Cert. Amb. Anual N° 126/17 DGCSSJ</t>
  </si>
  <si>
    <t>271/15/SRyCA                                                     Cert. Amb. Anual N° 127/17 DGCSSJ</t>
  </si>
  <si>
    <t xml:space="preserve">18/15/SRyCA                                        Cert. Amb. Anual N° 026/16 DGCSSJ                                                             Cert. Amb. Anual N° 128/17 DGCSSJ
</t>
  </si>
  <si>
    <t xml:space="preserve">131/17/SRyCA                                                            Cert. Amb. Anual N° 129/17 DGCSSJ                   </t>
  </si>
  <si>
    <t>146/13/SryCA                  204/16/SryCA                   132/17/SryCA                                                    Cert. Amb. Anual N° 130/17 DGCSSJ</t>
  </si>
  <si>
    <t>161/16/SRyCA                                             Cert. Amb. Anual N° 009/16 DGCSSJ                                                 Cert. Amb. Anual N° 131/17 DGCSSJ</t>
  </si>
  <si>
    <t>208/16/SRyCA                                                   Cert. Amb. Anual N° 014/16 DGCSSJ                                                                                Cert. Amb. Anual N° 132/17 DGCSSJ</t>
  </si>
  <si>
    <t>58/15/SRyCA                                   Certificado Ambienal Anual N° 023/16DGCSSJ                                                                     Cert. Amb. Anual N° 133/17 DGCSSJ</t>
  </si>
  <si>
    <t>264/15/SRyCA                       116/17/SryCA                                             Cert. Amb. Anual N° 134/17 DGCSSJ</t>
  </si>
  <si>
    <t xml:space="preserve">    228/15/SryCA                      173/16/SryCA                                          Cert. Amb. Anual N° 135/17 DGCSSJ</t>
  </si>
  <si>
    <t>48/14/SryCA                                213/16/SryCA                                       Cert. Amb. Anual N° 137/17 DGCSSJ</t>
  </si>
  <si>
    <t xml:space="preserve">136/17/SRyCA                                                                Cert. Amb. Anual N° 138/17 DGCSSJ </t>
  </si>
  <si>
    <t>125/16/SRyCA                                                             Cert. Amb. Anual N° 140/17 DGCSSJ</t>
  </si>
  <si>
    <t>24/15/SRyCA                    272/16/SRyCA                                                               Cert. Amb. Anual N° 141/17 DGCSSJ</t>
  </si>
  <si>
    <t>276/15/SryCA                                                                   Cert. Amb. Anual N° 142/17 DGCSSJ</t>
  </si>
  <si>
    <t>38/15/SRyCA                                            Certificado Ambienal Anual N° 021/16DGCSSJ                                                              Cert. Amb. Anual N° 143/17 DGCSSJ</t>
  </si>
  <si>
    <t>79/15/SryCA                                Certificado Ambiental Anual N° 019/16 DGCSSJ                                                     Cert. Amb. Anual N° 144/17 DGCSSJ</t>
  </si>
  <si>
    <t>214/15/SryCA                                               Cert. Amb. Anual N° 48/16 DGCSSJ                                                             Cert. Amb. Anual N° 145/17 DGCSSJ</t>
  </si>
  <si>
    <t xml:space="preserve">248/13/SryCA                     269/16/SryCA                                     Cert. Amb. Anual N° 041/16 DGCSSJ                                                                 Cert. Amb. Anual N° 146/17 DGCSSJ
</t>
  </si>
  <si>
    <t>28/15/SRyCA                                                             Cert. Amb. Anual N° 147/17 DGCSSJ</t>
  </si>
  <si>
    <t xml:space="preserve">94/15/SRyCA                                           Cert. Amb. Anual N° 042/16 DGCSSJ                                                              Cert. Amb. Anual N° 149/17 DGCSSJ
</t>
  </si>
  <si>
    <t>Operador  con Equipo Transportable</t>
  </si>
  <si>
    <t xml:space="preserve"> Dom. Legal: Avenida Corrientes Nº 316 - Piso 5º Of.522, Ciudad Autónoma de Buenos Aires</t>
  </si>
  <si>
    <t>749/17/MAyCDS</t>
  </si>
  <si>
    <t>228/12/SryCA
033/16/SryCA                                           140/17/SryCA                                       Cert. Amb. Anual N° 148/17 DGCSSJ</t>
  </si>
  <si>
    <t>142/13/SryCA
111/16/SryCA                                             144/17/SryCA                                          Cert. Amb. Anual N° 151/17 DGCSSJ</t>
  </si>
  <si>
    <t xml:space="preserve">233/15/SRyCA                                     Cert. Amb. Anual N° 044/16 DGCSSJ                                                 145/17/SryCA                                   Cert. Amb. Anual N° 139/17 DGCSSJ
</t>
  </si>
  <si>
    <t>104/15/SRyCA                                                 149/17/SRyCA                                 Cert. Amb. Anual N° 152/17 DGCSSJ</t>
  </si>
  <si>
    <t>011/16/SRyCA                                               151/17/SRyCA                                                  Cert. Amb. Anual N° 153/17 DGCSSJ</t>
  </si>
  <si>
    <t xml:space="preserve">147/17/SRyCA                                             160/17/SRyCA                                               Cert. Amb. Anual N°  99/17 DGCSSJ          </t>
  </si>
  <si>
    <t xml:space="preserve">122/13/SryCA
56/14/SryCA
100/16/SryCA              154/16/SryCA Modificatoria                             308/16/SryCA Modificatoria                                                 Cert. Amb. Anual N° 057/16 DGCSSJ                                         117/17/SryCA                                 150/17/SryCA                                     Cert. Amb. Anual N° 116/17 DGCSSJ
</t>
  </si>
  <si>
    <t>103/10/SryCA                              234/16/SryCA                                            Cert. Amb. Anual N° 0136/17 DGCSSJ</t>
  </si>
  <si>
    <t>SULLAIR ARGENTINA S.A.</t>
  </si>
  <si>
    <t>Y6, Y8, Y9, Y31, Y34, e Y48</t>
  </si>
  <si>
    <t xml:space="preserve"> Dom. Legal: Goncalves Días Nº 1145, , Ciudad Autónoma de Buenos Aires</t>
  </si>
  <si>
    <t>1269/14/MAyCDS</t>
  </si>
  <si>
    <t>109/17/SRyCA                                                      Cert. Amb. Anual N° 0109/17 DGCSSJ</t>
  </si>
  <si>
    <t xml:space="preserve"> Dom. Legal: Grecia Nº 675, Comodoro Rivadavia, Chubut                                                         </t>
  </si>
  <si>
    <t>677/17/MAyCDS</t>
  </si>
  <si>
    <t xml:space="preserve">104/17/SRyCA                          </t>
  </si>
  <si>
    <t>Y18, e Y18 cont. con Y23</t>
  </si>
  <si>
    <t>129/17/SRyCA                                               Cert. Amb. Anual N° 155/17 DGCSSJ</t>
  </si>
  <si>
    <t>112/16/SRyCA                                      Cert. Amb. Anual N° 079/17 DGCVIRCH-PV,MCyLA</t>
  </si>
  <si>
    <t>231/16/SRyCA                                          Cert. Amb. Anual N° 078/17 DGCVIRCH-PV,MCyLA</t>
  </si>
  <si>
    <t>Y48 mediante "Tratamientos de fondos de tanque mediante separación térmica y degradación por agregado de reactivos químicos"</t>
  </si>
  <si>
    <t>07/19/18</t>
  </si>
  <si>
    <t xml:space="preserve">Y8, Y9, Y26, Y36 e Y48 </t>
  </si>
  <si>
    <t xml:space="preserve">113/17/SryCA                                                                  Cert. Amb. Anual N° 115/17 DGCSSJ       
</t>
  </si>
  <si>
    <t>Y8, Y9,Y12,  Y18 e Y48</t>
  </si>
  <si>
    <t xml:space="preserve">108/14/SryCA                                              Cert. Amb. Anual N° 008/16 DGCSSJ                                   25/18/SryCA   </t>
  </si>
  <si>
    <t>Y6, Y8, Y11, Y12 e Y31</t>
  </si>
  <si>
    <t>209/14/SryCA                               027/18/SryCA</t>
  </si>
  <si>
    <t>Dispo Nº 31/18/SryCA  dado de Baja  16/09/2017</t>
  </si>
  <si>
    <t xml:space="preserve">147/15/SRyCA                                279/16/SRyCA                                      Cert. Amb. Anual N° 046/16 DGCSSJ                                     033/18/SRyCA     
</t>
  </si>
  <si>
    <t xml:space="preserve">041/16 SryCA                                            034/18/SRyCA     </t>
  </si>
  <si>
    <t>189/11/SryCA                                 167/16/SryCA                               036/18/SryCA</t>
  </si>
  <si>
    <t>Dispo Nº 44/18/SryCA  dado de Baja  19/01/2018</t>
  </si>
  <si>
    <t>154/17/ SryCA (Modificatoria Anexo I Dispo Nº 189/16 SRyCA)      149/11/ SryCA                                      189/16/ SryCA                                     047/18/ SryCA</t>
  </si>
  <si>
    <t>163/17/MAyCDS</t>
  </si>
  <si>
    <t xml:space="preserve"> Dom. Real: Carlos Kirn Nº 325, Comodoro Rivadavia, Chubut</t>
  </si>
  <si>
    <t>VESTAS ARGENTINA S.A.</t>
  </si>
  <si>
    <t xml:space="preserve"> Dom. Real: Salguero Nº 2385, Piso 8º, C.A.B.A.</t>
  </si>
  <si>
    <t>573/17/MAyCDS</t>
  </si>
  <si>
    <t>108/15/SRyCA                           108/18/SRyCA</t>
  </si>
  <si>
    <t>Y8, Y9, Y12, Y22, Y23, Y29 e Y31</t>
  </si>
  <si>
    <t>ESTACIÓN DE SERVICIOS PETROCHUBUT</t>
  </si>
  <si>
    <t>FIPASA S.A.</t>
  </si>
  <si>
    <t xml:space="preserve"> Dom. Real: Parque Industrial Pesado  s/Nº, Dolavon, Chubut</t>
  </si>
  <si>
    <t xml:space="preserve">106/18/SRyCA                          </t>
  </si>
  <si>
    <t>387/12/MAyCDS</t>
  </si>
  <si>
    <t>Y1, Y3, Y8, Y9, Y10, Y11, Y12, Y16, Y18, Y26, Y29, Y31, Y32, Y33, Y34, Y35, Y42, Y45 e Y48.</t>
  </si>
  <si>
    <t>041/11/SRyCA
251/15/SRyCA                                     104/18/SRyCA</t>
  </si>
  <si>
    <t>071/12/SryCA                               007/17/SryCA                                  102/18/SryCA</t>
  </si>
  <si>
    <t>181/15/SRyCA                     99/18/SRyCA</t>
  </si>
  <si>
    <t>Héroes de Malvinas Nº 5125 (C.P. 9100) Ciudad de Trelew, Chubut</t>
  </si>
  <si>
    <t>Y8, Y16, Y32 e Y48</t>
  </si>
  <si>
    <t>98/18/SRyCA                            15/15/SRyCA</t>
  </si>
  <si>
    <t>Y 16 e Y48 (contaminados con Y 8, Y9, Y10, Y11, Y12, Y18, Y23, Y26, Y29, Y31, Y32, Y34 e Y35)</t>
  </si>
  <si>
    <t>Y1, Y3, e Y48</t>
  </si>
  <si>
    <t xml:space="preserve">097/18/SRyCA                          008/17/SRyCA           </t>
  </si>
  <si>
    <t>SICURANI E HIJOA S.R.L.</t>
  </si>
  <si>
    <t xml:space="preserve"> Coronel Rosales Nº 98, (9100) Trelew, Chubut 
</t>
  </si>
  <si>
    <t>1161/11/MAyCDS</t>
  </si>
  <si>
    <t xml:space="preserve">032/16/SryCA       </t>
  </si>
  <si>
    <t>276/12/SryCA                       93/18/SryCA</t>
  </si>
  <si>
    <t xml:space="preserve">96/14/SryCA
73/16/SryCA                                                                  152/17/SRyCA                                                          Cert. Amb. Anual N° 154/17 DGCSSJ                                              90/18/SRyCA (Modif. Anexo I de Dispo. Nº 152/17/SGAyDS)         </t>
  </si>
  <si>
    <t>PESQUERA PUERTO COMODORO S.A.</t>
  </si>
  <si>
    <t>Y8,e Y48</t>
  </si>
  <si>
    <t xml:space="preserve"> Dom. Real: Las Toninas Nº 679, Comodoro Rivadavia, Chubut</t>
  </si>
  <si>
    <t>1452/15/MAyCDS</t>
  </si>
  <si>
    <t>HOSPITAL RURAL CAMARONES</t>
  </si>
  <si>
    <t>Y1, Y2, Y3 e Y 16</t>
  </si>
  <si>
    <t>Camarones</t>
  </si>
  <si>
    <t xml:space="preserve"> Dom. Real: 25 de Mayo s/Nº, Camarones, Chubut</t>
  </si>
  <si>
    <t>610/13/MAyCDS</t>
  </si>
  <si>
    <t>MIDA S.R.L.</t>
  </si>
  <si>
    <t>120/17/SRyCA                                                    Cert. Amb. Anual N° 123/17 DGCSSJ                                                                                          Cert. Amb. Anual N° 77/18 DGCSSJ</t>
  </si>
  <si>
    <t xml:space="preserve">HOSPITAL RADA TILLY </t>
  </si>
  <si>
    <t xml:space="preserve"> Dom. Real: Colhue Huapi y A.C.A. s/Nº, Rada Tilly, Chubut</t>
  </si>
  <si>
    <t>1227/17/MAyCDS</t>
  </si>
  <si>
    <t>IMPEESA S.A.</t>
  </si>
  <si>
    <t xml:space="preserve"> Dom. Real: Rivadavia Nº 3990, Trelew, Chubut</t>
  </si>
  <si>
    <t>084/18/MAyCDS</t>
  </si>
  <si>
    <t xml:space="preserve">067/18/SRyCA                          </t>
  </si>
  <si>
    <t>1126/16/MAyCDS</t>
  </si>
  <si>
    <t xml:space="preserve">066/18/SRyCA                          </t>
  </si>
  <si>
    <t>35/15/SRyCA                              57/18/SRyCA</t>
  </si>
  <si>
    <t>156/13/SryCA                                       56/18/SryCA</t>
  </si>
  <si>
    <t>177/15/SryCA                           54/18/SryCA</t>
  </si>
  <si>
    <t>LUBRICENTRO LUBRICAR "Juan Carlos FOIS"</t>
  </si>
  <si>
    <t>1156/12/MAyCDS</t>
  </si>
  <si>
    <t>53/18/SRyCA</t>
  </si>
  <si>
    <t>Buenos Aires N° 902, CP 9100, Trelew, Chubut</t>
  </si>
  <si>
    <t>LAVADERO Y LUBRICENTRO EL ANGEL</t>
  </si>
  <si>
    <t xml:space="preserve"> Y8, Y9, e Y48</t>
  </si>
  <si>
    <t xml:space="preserve"> Dom. Real: Av. Sarmiento Nº 461 , Rawson, Chubut</t>
  </si>
  <si>
    <t>1916/14/MAyCDS</t>
  </si>
  <si>
    <t xml:space="preserve">052/18/SRyCA                          </t>
  </si>
  <si>
    <t>Sr. Leonel MUÑOZ  "LUBRICENTRO EL LANGA"</t>
  </si>
  <si>
    <t>1919/14/MAyCDS</t>
  </si>
  <si>
    <t xml:space="preserve">051/18/SRyCA                          </t>
  </si>
  <si>
    <t xml:space="preserve"> Dom. Real: Necochea Nº 431 , Puerto Madryn Chubut</t>
  </si>
  <si>
    <t>Sr. Leonardo DELGADO "LUBRICENTRO LOS MELLIZOS"</t>
  </si>
  <si>
    <t>Avenida Juan B. Justo Nº 1014 , CP 9120, Puerto Madryn, Chubut</t>
  </si>
  <si>
    <t>423/07/MAyCDS</t>
  </si>
  <si>
    <t xml:space="preserve">049/18/SryCA          </t>
  </si>
  <si>
    <t>FABRI S.A. VILLEGAS CONSTRUCCIONES SRL SUDELCO SA UTE</t>
  </si>
  <si>
    <t xml:space="preserve"> Dom. Real: Bolivia Nº 975, Puerto Madryn, Chubut</t>
  </si>
  <si>
    <t>1030/17/MAyCDS</t>
  </si>
  <si>
    <t xml:space="preserve">050/18/SRyCA                          </t>
  </si>
  <si>
    <t>06/16/MAyCDS</t>
  </si>
  <si>
    <t>97/14/SryCA                         23/18/SryCA</t>
  </si>
  <si>
    <t>OTAMENDI &amp; CIA S.R.L.</t>
  </si>
  <si>
    <t xml:space="preserve"> Dom. Real: Juan Vueguen Nº 351, Comodoro Rivadavia</t>
  </si>
  <si>
    <t>1226/17/MAyCDS</t>
  </si>
  <si>
    <t>PETREVEN S.A.</t>
  </si>
  <si>
    <t xml:space="preserve"> Dom. Fiscal: Bernardo de Irigoyen  Nº 308 piso 11, Bº Monserrat 1072, C.A.B.A.</t>
  </si>
  <si>
    <t>266/18/MAyCDS</t>
  </si>
  <si>
    <t xml:space="preserve">109/18/SRyCA                          </t>
  </si>
  <si>
    <t>111/18/SRyCA                                      055/17/SRyCA                                  Cert. Amb. Anual N° 071/17 DGCSSJ</t>
  </si>
  <si>
    <t>Tomás de Anchorena 454, Ciudad Autónoma de Buenos Aires                                                                                    Dom. Legal: Tirso López Nº 118, Comodoro Rivadavia</t>
  </si>
  <si>
    <t xml:space="preserve">249/15/SryCA                                     Cert. Amb. Anual N° 161 DGCSSJ
</t>
  </si>
  <si>
    <t xml:space="preserve">169/16/SRyCA                                                          Certificado Ambienal Anual N° 0160/17DGCSSJ </t>
  </si>
  <si>
    <t xml:space="preserve">20/15/SRyCA                                 Cert. Amb. Anual N° 0159 DGCSSJ
</t>
  </si>
  <si>
    <t>22/15/SRyCA                                     Certificado Ambienal Anual N° 0158 DGCSSJ</t>
  </si>
  <si>
    <t>50/15/SRyCA                                                   Cert. Amb. Anual N° 0157 DGCSSJ</t>
  </si>
  <si>
    <t xml:space="preserve">27/15/SRyCA                                         Cert. Amb. Anual N° 0156 DGCSSJ
</t>
  </si>
  <si>
    <t>1123/16/MAyCDS</t>
  </si>
  <si>
    <t>144/18/SRyCA                                               Cert. Amb. Anual N° 0197 DGCSSJ</t>
  </si>
  <si>
    <t>061/17/SryCA                                                                Cert. Amb. Anual N° 0196 DGCSSJ</t>
  </si>
  <si>
    <t>270/12/SryCA
040/16/SryCA                                                                                                                                                                         040/16/SryCA                                                                          Cert. Amb. Anual N° 0194 DGCSSJ</t>
  </si>
  <si>
    <t>YPF S.A. AEROPLANTA DE ALMACENAMIENTO DE COMBUSTIBLE COMODORO RIVADAVIA</t>
  </si>
  <si>
    <t xml:space="preserve"> Dom. Legal: Machaca Güemes Nº 515, Puerto Madero, Ciudad Autónima de Buenos Aires</t>
  </si>
  <si>
    <t>014/15/MAyCDS</t>
  </si>
  <si>
    <t xml:space="preserve">128/18/SRyCA                                                            Cert. Amb. Anual N° 193 DGCSSJ                   </t>
  </si>
  <si>
    <t>Y8, Y9, Y12, Y31, Y34 e Y48</t>
  </si>
  <si>
    <t xml:space="preserve">217/15/SryCA                                                 Cert. Amb. Anual N° 162 DGCSSJ                                                </t>
  </si>
  <si>
    <t>1031/10/MAyCDS</t>
  </si>
  <si>
    <t>Y5, Y6, Y7, Y8, Y9, Y11, Y12, Y13,Y34, Y35, Y40, Y41 e Y42</t>
  </si>
  <si>
    <t xml:space="preserve"> Dom. Legal: Dr. Facundo de Zuviria Nº 260, Bahía Blanca, Prvincia de Buenos Aires</t>
  </si>
  <si>
    <t>072/16/SRyCA                                    0130/18/SRyCA                                                         Cert. Amb. Anual N° 192 DGCSSJ</t>
  </si>
  <si>
    <t xml:space="preserve">065/17/SRyCA                                       131/18/SRyCA                                               Cert. Amb. Anual N°  191 DGCSSJ          </t>
  </si>
  <si>
    <t xml:space="preserve">30/15/SRyCA                                           Cert. Amb. Anual N° 031/16 DGCSSJ                                                              Cert. Amb. Anual N° 0190 DGCSSJ
</t>
  </si>
  <si>
    <t>Y8, Y9 e Y 48</t>
  </si>
  <si>
    <t>1110/17/MAyCDS</t>
  </si>
  <si>
    <t xml:space="preserve">0123/18/SRyCA                               Cert. Amb. Anual N° 0189 DGCSSJ           </t>
  </si>
  <si>
    <t xml:space="preserve"> Dom. Real: Comandante Luis Piedrabuena Nº 879, Rada Tilly, Chubut</t>
  </si>
  <si>
    <t>LUBRIGOM DEL Sr. Juan José Muñoz</t>
  </si>
  <si>
    <t>LEDESMA y CIA. S.R.L.</t>
  </si>
  <si>
    <t>Y12 e Y 48</t>
  </si>
  <si>
    <t xml:space="preserve"> Dom. Legal: Av. Gales Nº 243, Trelew, Chubut</t>
  </si>
  <si>
    <t>0971/16/MAyCDS</t>
  </si>
  <si>
    <t xml:space="preserve">0122/18/SRyCA                               Cert. Amb. Anual N° 0188 DGCSSJ           </t>
  </si>
  <si>
    <t>57/15/SRyCA                288/16/SRyCA                                                    Cert. Amb. Anual N° 0187 DGCSSJ</t>
  </si>
  <si>
    <t>ESTACION DE SERVICIO AUTOMOVIL CLUB ARGENTINO GERAYALDE</t>
  </si>
  <si>
    <t>019/15/MAyCDS</t>
  </si>
  <si>
    <t>Garayalde</t>
  </si>
  <si>
    <t xml:space="preserve"> Dom. Legal: Ruta Nº 3 Km. 1660, Garayalde, Chubut</t>
  </si>
  <si>
    <t xml:space="preserve">128/15/SRyCA                                                Cert. Amb. Anual N° 0184/18 DGCSSJ
</t>
  </si>
  <si>
    <t>059/17/SRyCA                                  Cert. Amb. Anual N° 0183/18 DGCSSJ</t>
  </si>
  <si>
    <t xml:space="preserve">112/18/SRyCA                                      Cert. Amb. Anual N° 0182 DGCSSJ           </t>
  </si>
  <si>
    <t>106/15/SRyCA                                      Certificado Ambiental Anual N° 0181/18 DGCSSJ</t>
  </si>
  <si>
    <t>FIELD SERVICE ENTERPRISE S.A.</t>
  </si>
  <si>
    <t>314/16/SRyCA                                            Cert. Amb. Anual N° 0180/18 DGCSSJ</t>
  </si>
  <si>
    <t xml:space="preserve">174/14/SRyCA                                304/16/SRyCA                                                   Cert. Amb. Anual N° 0179/18 DGCSSJ
</t>
  </si>
  <si>
    <t xml:space="preserve">134/15/SRyCA                                Cert. Amb. Anual N°0178/18 DGCSSJ
</t>
  </si>
  <si>
    <t xml:space="preserve">078/18/SRyCA                                                     Cert. Amb. Anual N° 177 DGCSSJ                   </t>
  </si>
  <si>
    <t xml:space="preserve">072/18/SRyCA                                                              Cert. Amb. Anual N° 0176 DGCSSJ          </t>
  </si>
  <si>
    <t xml:space="preserve">188/14/SRyCA
049/16/SRyCA                               149/16/SryCA Modificatoria                          240/16/SryCA Modificatoria                                     081/18/SRyCA                                                     Cert. Amb. Anual N° 0175/18 DGCSSJ
</t>
  </si>
  <si>
    <t xml:space="preserve">      143/11/SryCA                              Cert. Amb. Anual N° 042/17 DGCVIRCH-PV,MCyLA</t>
  </si>
  <si>
    <t>096/15/SryCA                        271/16/SryCA                                48/18/SryCA                                      Cert. Amb. Anual N° 174 DGCSSJ</t>
  </si>
  <si>
    <t>67/15/SryCA                                      Cert. Amb. Anual N° 0173/18 DGCSSJ</t>
  </si>
  <si>
    <t xml:space="preserve">088/18/SRyCA                                                                     Cert. Amb. Anual N° 172 DGCSSJ                                   </t>
  </si>
  <si>
    <t xml:space="preserve">300/16/SRyCA                                                           Cert. Amb. Anual N° 0171/18 DGCSSJ
 </t>
  </si>
  <si>
    <t xml:space="preserve">059/18/SRyCA                                                         Cert. Amb. Anual N° 0170 DGCSSJ      </t>
  </si>
  <si>
    <t xml:space="preserve">058/18/SRyCA                                                   Cert. Amb. Anual N° 0169 DGCSSJ      </t>
  </si>
  <si>
    <t>144/15/SRyCA                                Cert. Amb. Anual N° 0166/18 DGCSSJ</t>
  </si>
  <si>
    <t xml:space="preserve">Y8, Y9  Y12 e Y48 </t>
  </si>
  <si>
    <t xml:space="preserve">163/13/SRyCA
106/16/SRyCA              233/16/SRyCA                   10/18/SRyCA                                               Cert. Amb. Anual N° 0165 DGCSSJ      </t>
  </si>
  <si>
    <t>Y8, Y9, Y10, Y11, Y12, Y13, Y18, Y21, Y 22, Y23, Y24, Y25, Y26, Y31, Y34 , Y39 e Y48</t>
  </si>
  <si>
    <t xml:space="preserve">014/14/SryCA
048/16/SryCA                                   06/18/SryCA                                                          Cert. Amb. Anual N° 0164 DGCSSJ      </t>
  </si>
  <si>
    <t xml:space="preserve">305/16/SRyCA                                          Cert. Amb. Anual N° 0163/18 DGCSSJ
</t>
  </si>
  <si>
    <t xml:space="preserve">031/15/SRyCA               188/16/SRyCA                051/17/SRyCA                  125/17/SryCA  (Modific. Anexo I Dispo Nº 103/17 SRyCA)                                                 Cert. Amb. Anual N° 0110/17 DGCSSJ                                140/18/SryCA  (Modific. Anexo I Dispo Nº 103/17 SRyCA)              </t>
  </si>
  <si>
    <t xml:space="preserve">246/15/SRyCA                                        Certificado Ambiental Anual N° 0185/16 DGCSSJ                                   118/18/SRyCA       </t>
  </si>
  <si>
    <t xml:space="preserve">119/18/SRyCA                          </t>
  </si>
  <si>
    <t>183/11/SryCA                       194/16/SryCA                          Certificado Ambiental Anual N° 037/18 DGCVIRCH-PV- MCyLA</t>
  </si>
  <si>
    <t>068/16/SryCA                                027/13/SryCA                                   Certificado Ambiental Anual N° 038/18 DGCVIRCH-PV,MCyLA</t>
  </si>
  <si>
    <t>179/15/SRyCA                   Certificado Ambiental Anual N° 036/18 DGCVIRCH-PV,MCyLA</t>
  </si>
  <si>
    <t>077/15/SRyCA                             Certificado Ambiental Anual N° 035/18 DGCVIRCH-PV,MCyLA</t>
  </si>
  <si>
    <t>Y1  e Y16</t>
  </si>
  <si>
    <t>113/16/SRyCA                          Certificado Ambiental Anual N° 034/18 DGCVIRCH-PV,MCyLA</t>
  </si>
  <si>
    <t>Certificado Ambiental Anual N° 033/18 DGCVIRCH-PV,MCyLA</t>
  </si>
  <si>
    <t>085/16/SryCA                              Certificado Ambiental Anual N° 032/18 DGCVIRCH-PV,MCyLA</t>
  </si>
  <si>
    <t>Y8, e Y48</t>
  </si>
  <si>
    <t>269/15/SRyCA                             Certificado Ambiental Anual N° 031/18 DGCVIRCH-PV,MCyLA</t>
  </si>
  <si>
    <t>090/16/SryCA              065/13/SryCA                                 Certificado Ambiental Anual N° 030/18 DGCVIRCH-PV,MCyLA</t>
  </si>
  <si>
    <t>83/14/SryCA
08/16/SryCA                                             Certificado Ambiental Anual N° 029/18 DGCVIRCH-PV,MCyLA</t>
  </si>
  <si>
    <t>40/15/SryCA                             Certificado Ambiental Anual N° 028/18 DGCVIRCH-PV,MCyLA</t>
  </si>
  <si>
    <t>021/16/SRyCA                              Certificado Ambiental Anual N° 027/18 DGCVIRCH-PV,MCyLA</t>
  </si>
  <si>
    <t>211/14/ SRyCA                               Cert. Amb. Anual N° 25/18 DGCVIRCH-PV,MCyLA</t>
  </si>
  <si>
    <t>084/16/SryCA           272/13/SryCA                             Certificado Ambiental Anual N° 024/18 DGCVIRCH-PV,MCyLA</t>
  </si>
  <si>
    <t>14/15/SRyCA                                 Certificado Ambiental Anual N° 023/18 DGCVIRCH-PV,MCyLA</t>
  </si>
  <si>
    <t>1181/17/MAyCDS</t>
  </si>
  <si>
    <t xml:space="preserve">145/18/SRyCA                          </t>
  </si>
  <si>
    <t>DISTEL - PARQUE EOLICO PUERTO MADRYN Y CHUBUT NORTE</t>
  </si>
  <si>
    <t>1265/17/MAyCDS</t>
  </si>
  <si>
    <t xml:space="preserve">154/18/SRyCA                          </t>
  </si>
  <si>
    <t xml:space="preserve"> Dom. Legal: España N° 274, Puerto Madryn</t>
  </si>
  <si>
    <t>ODONT. MARIA DANIELA CRESTANELLO</t>
  </si>
  <si>
    <t xml:space="preserve"> Dom. Real: Avenida Los Notros s/N°, Lago Puelo</t>
  </si>
  <si>
    <t>1327/13/MAyCDS</t>
  </si>
  <si>
    <t xml:space="preserve">158/18/SRyCA                                    </t>
  </si>
  <si>
    <t>LABORATORIO SAN JOSÉ</t>
  </si>
  <si>
    <t>1034/17/MAyCDS</t>
  </si>
  <si>
    <t xml:space="preserve">159/18/SRyCA                                    </t>
  </si>
  <si>
    <t xml:space="preserve"> Dom. Real: Avenida J.B. N° 799, Puerto Madryn</t>
  </si>
  <si>
    <t>ESTACIÓN DE SERVICIOS "16 DE OCTUBRE S.R.L."</t>
  </si>
  <si>
    <t>1138/12/MAyCDS</t>
  </si>
  <si>
    <t xml:space="preserve">160/18/SRyCA                                    </t>
  </si>
  <si>
    <t xml:space="preserve"> Dom. Real: Rhys Thomas y Av. Patagonia, Trevelin</t>
  </si>
  <si>
    <t>262/10/SryCA            
065/12/SryCA                            Cert. Amb. Anual N° 026/18 DGCVIRCH-PV,MCyLA</t>
  </si>
  <si>
    <t xml:space="preserve"> Dom. Legal: Salguero Nº 2385, Piso 8º, C.A.B.A.                               Dom. Real: Beltrán Nº 2105, Puerto Madryn </t>
  </si>
  <si>
    <t>157/14/SryCA                                                          282/16/SryCA                                              Cert. Amb. Anual N° 022/18 DGCVIRCH-PV,MCyLA</t>
  </si>
  <si>
    <t>087/16/SryCA                                                     Cert. Amb. Anual N° 021/18 DGCVIRCH-PV,MCyLA</t>
  </si>
  <si>
    <t>131/14/SryCA                                        Cert. Amb. Anual N° 020/18 DGCVIRCH-PV,MCyLA</t>
  </si>
  <si>
    <t>175/15/SRyCA                                           Cert. Amb. Anual N° 019/18 DGCVIRCH-PV,MCyLA</t>
  </si>
  <si>
    <t>122/14/SryCA                               Cert. Amb. Anual N° 018/18 DGCVIRCH-PV,MCyLA</t>
  </si>
  <si>
    <t>166/14/SryCA                                      Cert. Amb. Anual N° 014/18 DGVIRCH-PV,MCyLA</t>
  </si>
  <si>
    <t>119/14/SryCA                                 Cert. Amb. Anual N° 011/18 DGCVIRCH-PV,MCyLA</t>
  </si>
  <si>
    <t>101/14/SryCA                                         Cert. Amb. Anual N° 010/18 DGCVIRCH-PV,MCyLA</t>
  </si>
  <si>
    <t>079/13/SryCA                                  Cert. Amb. Anual N° 009/18 DGCVIRCH-PV,MCyLA</t>
  </si>
  <si>
    <t>221/13/SryCA
26/16/SryCA                                       Cert. Amb. Anual N° 008/18 DGCVIRCH-PV,MCyLA</t>
  </si>
  <si>
    <t>165/16/SRyCA                                                Cert. Amb. Anual N° 007/18 DGCVIRCH-PV,MCyLA</t>
  </si>
  <si>
    <t xml:space="preserve">195/14/SRyCA                                                    Cert. Amb. Anual N° 006/18 DGCVIRCH-PV,MCyLA                   </t>
  </si>
  <si>
    <t>118/15/SryCA                                  Cert. Amb. Anual N° 006/18 DGCVIRCH-PV,MCyLA</t>
  </si>
  <si>
    <t>ESTACION DE SERVICIO "EL TROCHITA"</t>
  </si>
  <si>
    <t>Ruta 259 y Lazana, Esquel Chubut</t>
  </si>
  <si>
    <t>946/12/MAyCDS</t>
  </si>
  <si>
    <t>110/13/SRyCA                                   Cert. Amb. Anual N° 004/18 DGCVIRCH-PV,MCyLA</t>
  </si>
  <si>
    <t>127/13/SRyCA                                  Cert. Amb. Anual N° 003/18 DGCVIRCH-PV,MCyLA</t>
  </si>
  <si>
    <t>006/15/SryCA                                     Cert. Amb. Anual N° 002/18 DGCVIRCH-PV,MCyLA</t>
  </si>
  <si>
    <t>155/14/SryCA                                                 Cert. Amb. Anual N° 001/18 DGCVIRCH-PV,MCyLA</t>
  </si>
  <si>
    <t>Dispo Nº 301/13/SryCA  dado de Baja  20/12/2013</t>
  </si>
  <si>
    <t>TALLERES YSERVICIOS HARRY de María Elena Simón</t>
  </si>
  <si>
    <t>1130/MAyCDS/07</t>
  </si>
  <si>
    <t xml:space="preserve">198/11/SRyCA
</t>
  </si>
  <si>
    <t>Castellano Nº 909, C.P. 9001,  RadaTilly</t>
  </si>
  <si>
    <t>Dispo Nº 096/13/SryCA  dado de Baja  15/05/2013</t>
  </si>
  <si>
    <t>NUESTRA EMPRESA ARGENTINA S.R.L.</t>
  </si>
  <si>
    <t>Eulogio Pozzi N° 250,  C.P. 9000, Comodoro Rivadavia, Chubut</t>
  </si>
  <si>
    <t>87/MAyCDS/07</t>
  </si>
  <si>
    <t>252/12/SryCA</t>
  </si>
  <si>
    <t>Dispo Nº 252/12/SryCA  dado de Baja  05/10/2012</t>
  </si>
  <si>
    <t>San Luis</t>
  </si>
  <si>
    <t xml:space="preserve"> Dom.: Caseros Nº 1820, San Luis, Pcia. San Luis</t>
  </si>
  <si>
    <t>283/18/MAyCDS</t>
  </si>
  <si>
    <t xml:space="preserve">153/18/SRyCA   (Modif. Anexo I Dispo. Nº 71/17 SRyCA)                     236/16/SRyCA                    283/15/SRyCA                                       Cert. Amb. Anual N° 032/16 DGCSSJ                                 71/17/SRyCA (Modif. Anexo I Dispo. Nº 283/15 SRyCA)                                               Cert. Amb. Anual N° 119/17 DGCSSJ
</t>
  </si>
  <si>
    <t>DON ALBERTO T S.R.L.</t>
  </si>
  <si>
    <t xml:space="preserve"> Dom.: Cipriano Alonso N° 579, Barrio Pueyrredón, Comodoro Rivadavia.</t>
  </si>
  <si>
    <t>398/18/MAyCDS</t>
  </si>
  <si>
    <t>168/17/SRyCA                           45/15/SRyCA                                  Cert. Amb. Anual N° 202/18 DGCSSJ</t>
  </si>
  <si>
    <t>ALQUIMAQ S.A.C.I.F</t>
  </si>
  <si>
    <t xml:space="preserve">169/18/SRyCA                           Cert. Amb. Anual N° 201 DGCSSJ             </t>
  </si>
  <si>
    <t>163/18/SRyCA
Certificado Ambiental Anual N° 200/18 DGCSSJ</t>
  </si>
  <si>
    <t>29/15/SRyCA                                        275/16/SRyCA                                Cert. Amb. Anual N° 0199/18 DGCSSJ</t>
  </si>
  <si>
    <t xml:space="preserve">151/18/SRyCA                                          Cert. Amb. Anual N° 198  DGCSSJ                       </t>
  </si>
  <si>
    <t>177/13/SryCA
290/15/SryCA                                               103/18/SryCA</t>
  </si>
  <si>
    <t xml:space="preserve">Y48 (cont. con Y8, Y9, Y34 e Y35) </t>
  </si>
  <si>
    <t>171/14/SRyCA
Certificado Ambiental Anual N° 002/16 DGCSSJ                                    Cert. Amb. Anual N° 086/17 DGCSSJ                                                  Cert. Amb. Anual N° 205/18 DGCSSJ</t>
  </si>
  <si>
    <t>184/18/SRyCA                                33/15/SRyCA                                  Cert. Amb. Anual N° 204/18 DGCSSJ</t>
  </si>
  <si>
    <t>SENVION ARGENTINA S.A.U.</t>
  </si>
  <si>
    <t>Buenos Aires</t>
  </si>
  <si>
    <t>353/18/MAyCDS</t>
  </si>
  <si>
    <t xml:space="preserve">185/18/SRyCA                                          Cert. Amb. Anual N° 203 DGCSSJ                       </t>
  </si>
  <si>
    <t xml:space="preserve"> Dom.: Esmeralda N° 950, 14 vo. Piso, Ciudad Autónoma de Buendos Aires.</t>
  </si>
  <si>
    <t>031/17/SRyCA                         Cert. Amb. Anual N° 039/18 DGCVIRCH-PV,MCyLA</t>
  </si>
  <si>
    <t>194/14/SryCA                                Cert. Amb. Anual N° 040/18 DGCVIRCH-PV,MCyLA</t>
  </si>
  <si>
    <t>297/13/SryCA                                       Cert. Amb. Anual N° 041/18 DGCVIRCH-PV,MCyLA</t>
  </si>
  <si>
    <t>Roca 543, C.P. 9200 (02945) 45452378 - 454557</t>
  </si>
  <si>
    <t>119/15/SRyCA                                         Cert. Amb. Anual N° 042/18 DGCVIRCH-PV,MCyLA</t>
  </si>
  <si>
    <t>154/14/SryCA                                                                                               Cert. Amb. Anual N° 043/18 DGVIRCH-PV,MCyLA</t>
  </si>
  <si>
    <t>193/14/SRyCA                                          Cert. Amb. Anual N° 044/18 DGCVIRCH-PV,MCyLA</t>
  </si>
  <si>
    <t xml:space="preserve">061/16/SRyCA                                      281/13/SRyCA                                     Cert. Amb. Anual N° 045/18 DGCVIRCH-PV,MCyLA                             </t>
  </si>
  <si>
    <t xml:space="preserve">200/15/SRyCA                                               Cert. Amb. Anual N° 046/18 DGCVIRCH-PV,MCyLA                        </t>
  </si>
  <si>
    <t xml:space="preserve">176/18/SRyCA                                             199/15/SRyCA                </t>
  </si>
  <si>
    <t xml:space="preserve">177/18/SRyCA                              037/13/SryCA                 </t>
  </si>
  <si>
    <t>178/18/SryCA                           157/13/SryCA</t>
  </si>
  <si>
    <t>179/19/SryCA                            136/14/SryCA</t>
  </si>
  <si>
    <t xml:space="preserve">187/18/SryCA                            212/12/SryCA                </t>
  </si>
  <si>
    <t>ARTURO BOWMAN E HIJOS S.R.L. “ESTACION DE SERVICIOS PETROCHUBUT- LAS PLUMAS”</t>
  </si>
  <si>
    <t xml:space="preserve">188/18/SRyCA                                </t>
  </si>
  <si>
    <t>1794/12/MAyCDS</t>
  </si>
  <si>
    <t>Ruta Nacional N° 25 (Lote 8- Quinta 1)- Las Plumas - Chubut</t>
  </si>
  <si>
    <t>CONSTRUMIN S.R.L.</t>
  </si>
  <si>
    <t>Y8, Y9, Y11, Y12, Y13, Y18, Y34, Y35, e Y48</t>
  </si>
  <si>
    <t>1204/07/MAyCDS</t>
  </si>
  <si>
    <t xml:space="preserve">189/18/SRyCA                             </t>
  </si>
  <si>
    <t xml:space="preserve"> Dom. Real: Av. Paula Albarracín de Sarmiento 481 Sur, San Juan                                                          Dom. Legal: Pasaje Dumint S/N Destilería de Luján de Cuyo, Mendoza </t>
  </si>
  <si>
    <t>YPF S.A. - AEROPLANTA TRELEW</t>
  </si>
  <si>
    <t xml:space="preserve"> Dom. Legal: Macacha Güemes N°515, C.A.B.A.   Dom. Real: Ruta Nacional N° 3 km 1462 Aeropuerto Almirante Zar, Trelew- Chubut</t>
  </si>
  <si>
    <t>1303/17/MAyCDS</t>
  </si>
  <si>
    <t xml:space="preserve">190/18/SRyCA                          </t>
  </si>
  <si>
    <t>191/18/SryCA</t>
  </si>
  <si>
    <t>167/18/SryCA                           059/13/SryCA</t>
  </si>
  <si>
    <t xml:space="preserve">169/17/SRyCA                     57/16/SRyCA               78/14/SRyCA
79/14/SRyCA                                                                    </t>
  </si>
  <si>
    <t>133/13/SryCA
103/16/SryCA              161/16/SryCA           022/17/SryCA                              143/17/SryCA                                       71/18/SRyCA (Modif. Anexo I de Dispo. Nº 143/17/SGAyDS)    Cert. Amb. Anual N° 150/17 DGCSSJ</t>
  </si>
  <si>
    <t>1206/MAyCDS/15</t>
  </si>
  <si>
    <t>ALUAR S.A.I.C.</t>
  </si>
  <si>
    <t xml:space="preserve">Y9, Y11, Y12, Y16, Y18, Y48 (cont. con Y32, Y8, Y9, Y11 e Y12) </t>
  </si>
  <si>
    <t>Dom. Legal: Marcelo T. Alvear 590 (1058) Puerto Madryn  Dom. Real: Parque Industrial Pesado, Ruta Nacional N° 010 y Ruta Provincial N°1, C.P. 9120. Tel. (0280) 4459074 - Fax: (0280) 4459041</t>
  </si>
  <si>
    <t>308/17/MAyCDS</t>
  </si>
  <si>
    <t xml:space="preserve">192/18/SRyCA                          </t>
  </si>
  <si>
    <t xml:space="preserve">99/15/SryCA                  260/16/SryCA                                         141/18/SryCA                           197/18/SryCA (Modif. de Anexo I  de Dispo N°  141/18/SryCA)                                    Cert. Amb. Anual N° 0195 DGCSSJ
</t>
  </si>
  <si>
    <t>MANTENIMIENTOS AMBIENTALES S.A.</t>
  </si>
  <si>
    <t xml:space="preserve">Y48 (cont. con Y9) </t>
  </si>
  <si>
    <t xml:space="preserve"> Dom. Legal: Teodoro García  N° 2478, C.A.B.A.</t>
  </si>
  <si>
    <t>410/18/MAyCDS</t>
  </si>
  <si>
    <t xml:space="preserve">198/18/SRyCA                          </t>
  </si>
  <si>
    <t xml:space="preserve">202/18/SryCA                                               298/13/SryCA    </t>
  </si>
  <si>
    <t>TELEFONICA MOVILES DE ARGENTINA S.A</t>
  </si>
  <si>
    <t>Av. Ingeniero Huergo N° 723, Planta Baja, C.A.B.A.                                                                       Dom. Real.: Belgrano N° 483, Trelew, Chubut</t>
  </si>
  <si>
    <t>Y29, Y31, Y42 e Y48</t>
  </si>
  <si>
    <t>Nuncio Decaro Nº 730 Parque Industrial Pesado, C.P. 9120,  Puerto Madryn, Chubut (011) 4342 5154</t>
  </si>
  <si>
    <t xml:space="preserve">Y48 (solidos contaminados con Y6, Y8, Y9, Y11, Y12, Y 31, Y34 e Y35) </t>
  </si>
  <si>
    <t>Y1, Y2, Y3, Y6, Y8, Y9, Y41, Y42 e Y48 (con Y8 e Y9)</t>
  </si>
  <si>
    <t>Dispo Nº 204/18/SryCA  dado de Baja  25/10/18</t>
  </si>
  <si>
    <t>204/18/SryCA                                                     108/13/SryCA</t>
  </si>
  <si>
    <t>MERIDIANO 70 S.A.</t>
  </si>
  <si>
    <t>560/16/MAyCDS</t>
  </si>
  <si>
    <t xml:space="preserve"> Dom.: 9 de Julio N° 347, Paso de Indios, Chubut</t>
  </si>
  <si>
    <t xml:space="preserve">205/18/SRyCA                                               </t>
  </si>
  <si>
    <t>203/18/SryCA                          167/10/SryCA               002/17/SryCA                               Cert. Amb. Anual N° 060/17 DGCVIRCH-PV,MCyLA</t>
  </si>
  <si>
    <t>029/14/SRyCA                              Cert. Amb. Anual N° 004/16 DGVIRCH-PV,MCyLA                                            Cert. Amb. Anual N° 047/18 DGVIRCH-PV,MCyLA</t>
  </si>
  <si>
    <t>181/12/SryCA                                         Cert. Amb. Anual N° 029/16 DGCVIRCH-PV,MCyLA                                                       Cert. Amb. Anual N° 048/18 DGCVIRCH-PV,MCyLA</t>
  </si>
  <si>
    <t>100/14/SryCA                                             Cert. Amb. Anual N° 054/17 DGCVIRCH-PV,MCyLA                                         Cert. Amb. Anual N° 049/18 DGCVIRCH-PV,MCyLA</t>
  </si>
  <si>
    <t>212/14/SRyCA                                                       Cert. Amb. Anual N° 051/18 DGCVIRCH-PV,MCyLA</t>
  </si>
  <si>
    <t>Y8, Y9, Y29, Y31, Y34 e Y48</t>
  </si>
  <si>
    <t>122/15/SryCA                                                           Cert. Amb. Anual N° 026/17 DGCVIRCH-PV,MCyLA                                                Cert. Amb. Anual N° 055/18 DGCVIRCH-PV,MCyLA</t>
  </si>
  <si>
    <t>183/13/SryCA
02/16/SryCA                                    Cert. Amb. Anual N° 054/18 DGCVIRCH-PV,MCyLA</t>
  </si>
  <si>
    <t>156/14/SryCA                                                  Cert. Amb. Anual N° 053/18 DGCVIRCH-PV,MCyLA</t>
  </si>
  <si>
    <t>230/16/SRyCA                                          Cert. Amb. Anual N° 002/16 DGCVIRCH-PV,MCyLA                                                          Cert. Amb. Anual N° 052/18 DGCVIRCH-PV,MCyLA</t>
  </si>
  <si>
    <t>INGENIERIA AMBIENTAL S.A.</t>
  </si>
  <si>
    <t xml:space="preserve"> Dom.: Avenida Monteverde N° 2500, San Francisco Solano, Provincia de Buenos Aires.</t>
  </si>
  <si>
    <t>403/18/MAyCDS</t>
  </si>
  <si>
    <t xml:space="preserve">206/18/SRyCA                             </t>
  </si>
  <si>
    <t>Y8, Y9 e 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</si>
</sst>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387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5"/>
  <sheetViews>
    <sheetView tabSelected="1" zoomScale="87" zoomScaleNormal="87" workbookViewId="0">
      <pane xSplit="2" ySplit="3" topLeftCell="C646" activePane="bottomRight" state="frozen"/>
      <selection pane="topRight" activeCell="C1" sqref="C1"/>
      <selection pane="bottomLeft" activeCell="A4" sqref="A4"/>
      <selection pane="bottomRight" activeCell="D656" sqref="D656"/>
    </sheetView>
  </sheetViews>
  <sheetFormatPr baseColWidth="10" defaultRowHeight="15" x14ac:dyDescent="0.25"/>
  <cols>
    <col min="1" max="1" width="11" style="25" customWidth="1"/>
    <col min="2" max="2" width="29.140625" style="51" customWidth="1"/>
    <col min="3" max="3" width="24" customWidth="1"/>
    <col min="4" max="4" width="26.85546875" style="1" customWidth="1"/>
    <col min="5" max="5" width="21" style="1" customWidth="1"/>
    <col min="6" max="6" width="42" style="43" customWidth="1"/>
    <col min="7" max="7" width="17" style="1" customWidth="1"/>
    <col min="8" max="8" width="27.28515625" style="44" customWidth="1"/>
    <col min="9" max="9" width="13.5703125" style="19" customWidth="1"/>
    <col min="10" max="10" width="15.5703125" style="1" bestFit="1" customWidth="1"/>
    <col min="11" max="11" width="14" style="1" customWidth="1"/>
  </cols>
  <sheetData>
    <row r="1" spans="1:11" ht="28.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3" spans="1:11" s="28" customFormat="1" ht="30" x14ac:dyDescent="0.25">
      <c r="A3" s="23" t="s">
        <v>6</v>
      </c>
      <c r="B3" s="41" t="s">
        <v>7</v>
      </c>
      <c r="C3" s="23" t="s">
        <v>424</v>
      </c>
      <c r="D3" s="23" t="s">
        <v>423</v>
      </c>
      <c r="E3" s="23" t="s">
        <v>422</v>
      </c>
      <c r="F3" s="23" t="s">
        <v>1</v>
      </c>
      <c r="G3" s="23" t="s">
        <v>426</v>
      </c>
      <c r="H3" s="26" t="s">
        <v>427</v>
      </c>
      <c r="I3" s="27" t="s">
        <v>2</v>
      </c>
      <c r="J3" s="27" t="s">
        <v>592</v>
      </c>
      <c r="K3" s="27" t="s">
        <v>1839</v>
      </c>
    </row>
    <row r="4" spans="1:11" ht="63" customHeight="1" x14ac:dyDescent="0.25">
      <c r="A4" s="40">
        <v>1</v>
      </c>
      <c r="B4" s="60" t="s">
        <v>8</v>
      </c>
      <c r="C4" s="83" t="s">
        <v>3</v>
      </c>
      <c r="D4" s="83" t="s">
        <v>2512</v>
      </c>
      <c r="E4" s="89" t="s">
        <v>1658</v>
      </c>
      <c r="F4" s="90" t="s">
        <v>1752</v>
      </c>
      <c r="G4" s="89" t="s">
        <v>5</v>
      </c>
      <c r="H4" s="91" t="s">
        <v>2513</v>
      </c>
      <c r="I4" s="92">
        <v>43539</v>
      </c>
      <c r="J4" s="12" t="str">
        <f ca="1">IF(I4&lt;TODAY(),"Vencido","Vigente")</f>
        <v>Vigente</v>
      </c>
      <c r="K4" s="12"/>
    </row>
    <row r="5" spans="1:11" s="1" customFormat="1" ht="46.5" customHeight="1" x14ac:dyDescent="0.25">
      <c r="A5" s="40">
        <v>1</v>
      </c>
      <c r="B5" s="60" t="s">
        <v>8</v>
      </c>
      <c r="C5" s="83" t="s">
        <v>4</v>
      </c>
      <c r="D5" s="83" t="s">
        <v>425</v>
      </c>
      <c r="E5" s="89" t="s">
        <v>1658</v>
      </c>
      <c r="F5" s="90" t="s">
        <v>1752</v>
      </c>
      <c r="G5" s="89" t="s">
        <v>5</v>
      </c>
      <c r="H5" s="91" t="s">
        <v>428</v>
      </c>
      <c r="I5" s="92">
        <v>42670</v>
      </c>
      <c r="J5" s="12" t="str">
        <f t="shared" ref="J5:J69" ca="1" si="0">IF(I5&lt;TODAY(),"Vencido","Vigente")</f>
        <v>Vencido</v>
      </c>
      <c r="K5" s="12"/>
    </row>
    <row r="6" spans="1:11" ht="49.5" customHeight="1" x14ac:dyDescent="0.25">
      <c r="A6" s="5">
        <v>6</v>
      </c>
      <c r="B6" s="53" t="s">
        <v>1588</v>
      </c>
      <c r="C6" s="3" t="s">
        <v>53</v>
      </c>
      <c r="D6" s="83" t="s">
        <v>2077</v>
      </c>
      <c r="E6" s="93" t="s">
        <v>432</v>
      </c>
      <c r="F6" s="71" t="s">
        <v>1606</v>
      </c>
      <c r="G6" s="3" t="s">
        <v>1589</v>
      </c>
      <c r="H6" s="3" t="s">
        <v>2175</v>
      </c>
      <c r="I6" s="13">
        <v>43145</v>
      </c>
      <c r="J6" s="12" t="str">
        <f t="shared" ca="1" si="0"/>
        <v>Vencido</v>
      </c>
      <c r="K6" s="12"/>
    </row>
    <row r="7" spans="1:11" ht="79.5" customHeight="1" x14ac:dyDescent="0.25">
      <c r="A7" s="21">
        <v>8</v>
      </c>
      <c r="B7" s="52" t="s">
        <v>916</v>
      </c>
      <c r="C7" s="11" t="s">
        <v>73</v>
      </c>
      <c r="D7" s="83" t="s">
        <v>2490</v>
      </c>
      <c r="E7" s="3" t="s">
        <v>435</v>
      </c>
      <c r="F7" s="72" t="s">
        <v>1208</v>
      </c>
      <c r="G7" s="2" t="s">
        <v>917</v>
      </c>
      <c r="H7" s="2" t="s">
        <v>2640</v>
      </c>
      <c r="I7" s="13">
        <v>43476</v>
      </c>
      <c r="J7" s="12" t="str">
        <f t="shared" ca="1" si="0"/>
        <v>Vigente</v>
      </c>
      <c r="K7" s="12"/>
    </row>
    <row r="8" spans="1:11" ht="39.75" customHeight="1" x14ac:dyDescent="0.25">
      <c r="A8" s="21">
        <v>9</v>
      </c>
      <c r="B8" s="52" t="s">
        <v>918</v>
      </c>
      <c r="C8" s="2" t="s">
        <v>3</v>
      </c>
      <c r="D8" s="83" t="s">
        <v>919</v>
      </c>
      <c r="E8" s="3" t="s">
        <v>432</v>
      </c>
      <c r="F8" s="72" t="s">
        <v>920</v>
      </c>
      <c r="G8" s="2" t="s">
        <v>921</v>
      </c>
      <c r="H8" s="4" t="s">
        <v>2701</v>
      </c>
      <c r="I8" s="13">
        <v>43480</v>
      </c>
      <c r="J8" s="12" t="str">
        <f t="shared" ca="1" si="0"/>
        <v>Vigente</v>
      </c>
      <c r="K8" s="12"/>
    </row>
    <row r="9" spans="1:11" ht="24" customHeight="1" x14ac:dyDescent="0.25">
      <c r="A9" s="5">
        <v>10</v>
      </c>
      <c r="B9" s="53" t="s">
        <v>594</v>
      </c>
      <c r="C9" s="3" t="s">
        <v>3</v>
      </c>
      <c r="D9" s="83" t="s">
        <v>2289</v>
      </c>
      <c r="E9" s="3" t="s">
        <v>432</v>
      </c>
      <c r="F9" s="71" t="s">
        <v>595</v>
      </c>
      <c r="G9" s="3" t="s">
        <v>596</v>
      </c>
      <c r="H9" s="3" t="s">
        <v>2288</v>
      </c>
      <c r="I9" s="13">
        <v>43270</v>
      </c>
      <c r="J9" s="12" t="str">
        <f t="shared" ca="1" si="0"/>
        <v>Vencido</v>
      </c>
      <c r="K9" s="12"/>
    </row>
    <row r="10" spans="1:11" ht="60" customHeight="1" x14ac:dyDescent="0.25">
      <c r="A10" s="5">
        <v>14</v>
      </c>
      <c r="B10" s="53" t="s">
        <v>597</v>
      </c>
      <c r="C10" s="3" t="s">
        <v>3</v>
      </c>
      <c r="D10" s="83" t="s">
        <v>9</v>
      </c>
      <c r="E10" s="3" t="s">
        <v>453</v>
      </c>
      <c r="F10" s="71" t="s">
        <v>600</v>
      </c>
      <c r="G10" s="3" t="s">
        <v>598</v>
      </c>
      <c r="H10" s="94" t="s">
        <v>599</v>
      </c>
      <c r="I10" s="13">
        <v>42367</v>
      </c>
      <c r="J10" s="12" t="str">
        <f t="shared" ca="1" si="0"/>
        <v>Vencido</v>
      </c>
      <c r="K10" s="12"/>
    </row>
    <row r="11" spans="1:11" ht="45" customHeight="1" x14ac:dyDescent="0.25">
      <c r="A11" s="21">
        <v>18</v>
      </c>
      <c r="B11" s="52" t="s">
        <v>922</v>
      </c>
      <c r="C11" s="2" t="s">
        <v>3</v>
      </c>
      <c r="D11" s="83" t="s">
        <v>9</v>
      </c>
      <c r="E11" s="3" t="s">
        <v>432</v>
      </c>
      <c r="F11" s="72" t="s">
        <v>923</v>
      </c>
      <c r="G11" s="2" t="s">
        <v>924</v>
      </c>
      <c r="H11" s="4" t="s">
        <v>1879</v>
      </c>
      <c r="I11" s="13">
        <v>42830</v>
      </c>
      <c r="J11" s="12" t="str">
        <f t="shared" ca="1" si="0"/>
        <v>Vencido</v>
      </c>
      <c r="K11" s="12"/>
    </row>
    <row r="12" spans="1:11" ht="45" customHeight="1" x14ac:dyDescent="0.25">
      <c r="A12" s="5">
        <v>38</v>
      </c>
      <c r="B12" s="53" t="s">
        <v>1278</v>
      </c>
      <c r="C12" s="3" t="s">
        <v>3</v>
      </c>
      <c r="D12" s="83" t="s">
        <v>1836</v>
      </c>
      <c r="E12" s="93" t="s">
        <v>453</v>
      </c>
      <c r="F12" s="71" t="s">
        <v>1386</v>
      </c>
      <c r="G12" s="3" t="s">
        <v>1279</v>
      </c>
      <c r="H12" s="3" t="s">
        <v>1954</v>
      </c>
      <c r="I12" s="13">
        <v>43047</v>
      </c>
      <c r="J12" s="12" t="str">
        <f t="shared" ca="1" si="0"/>
        <v>Vencido</v>
      </c>
      <c r="K12" s="12"/>
    </row>
    <row r="13" spans="1:11" ht="15.75" customHeight="1" x14ac:dyDescent="0.25">
      <c r="A13" s="5">
        <v>75</v>
      </c>
      <c r="B13" s="53" t="s">
        <v>601</v>
      </c>
      <c r="C13" s="3" t="s">
        <v>3</v>
      </c>
      <c r="D13" s="83" t="s">
        <v>54</v>
      </c>
      <c r="E13" s="3" t="s">
        <v>432</v>
      </c>
      <c r="F13" s="71" t="s">
        <v>602</v>
      </c>
      <c r="G13" s="3" t="s">
        <v>603</v>
      </c>
      <c r="H13" s="3" t="s">
        <v>604</v>
      </c>
      <c r="I13" s="13">
        <v>42306</v>
      </c>
      <c r="J13" s="12" t="str">
        <f t="shared" ca="1" si="0"/>
        <v>Vencido</v>
      </c>
      <c r="K13" s="12"/>
    </row>
    <row r="14" spans="1:11" ht="38.25" customHeight="1" x14ac:dyDescent="0.25">
      <c r="A14" s="18">
        <v>76</v>
      </c>
      <c r="B14" s="54" t="s">
        <v>1280</v>
      </c>
      <c r="C14" s="16" t="s">
        <v>3</v>
      </c>
      <c r="D14" s="83" t="s">
        <v>54</v>
      </c>
      <c r="E14" s="93" t="s">
        <v>432</v>
      </c>
      <c r="F14" s="73" t="s">
        <v>1281</v>
      </c>
      <c r="G14" s="16" t="s">
        <v>603</v>
      </c>
      <c r="H14" s="17" t="s">
        <v>1846</v>
      </c>
      <c r="I14" s="7">
        <v>42817</v>
      </c>
      <c r="J14" s="12" t="str">
        <f t="shared" ca="1" si="0"/>
        <v>Vencido</v>
      </c>
      <c r="K14" s="12"/>
    </row>
    <row r="15" spans="1:11" ht="15.75" customHeight="1" x14ac:dyDescent="0.25">
      <c r="A15" s="10">
        <v>77</v>
      </c>
      <c r="B15" s="32" t="s">
        <v>1612</v>
      </c>
      <c r="C15" s="11" t="s">
        <v>3</v>
      </c>
      <c r="D15" s="83" t="s">
        <v>9</v>
      </c>
      <c r="E15" s="95" t="s">
        <v>432</v>
      </c>
      <c r="F15" s="96" t="s">
        <v>1613</v>
      </c>
      <c r="G15" s="3" t="s">
        <v>1614</v>
      </c>
      <c r="H15" s="11" t="s">
        <v>1615</v>
      </c>
      <c r="I15" s="13">
        <v>37256</v>
      </c>
      <c r="J15" s="12" t="str">
        <f t="shared" ca="1" si="0"/>
        <v>Vencido</v>
      </c>
      <c r="K15" s="12"/>
    </row>
    <row r="16" spans="1:11" ht="45" customHeight="1" x14ac:dyDescent="0.25">
      <c r="A16" s="10">
        <v>78</v>
      </c>
      <c r="B16" s="32" t="s">
        <v>1616</v>
      </c>
      <c r="C16" s="11" t="s">
        <v>3</v>
      </c>
      <c r="D16" s="83" t="s">
        <v>1617</v>
      </c>
      <c r="E16" s="95" t="s">
        <v>432</v>
      </c>
      <c r="F16" s="74" t="s">
        <v>1618</v>
      </c>
      <c r="G16" s="3" t="s">
        <v>1619</v>
      </c>
      <c r="H16" s="11" t="s">
        <v>1620</v>
      </c>
      <c r="I16" s="13">
        <v>36890</v>
      </c>
      <c r="J16" s="12" t="str">
        <f t="shared" ca="1" si="0"/>
        <v>Vencido</v>
      </c>
      <c r="K16" s="12"/>
    </row>
    <row r="17" spans="1:11" ht="45" customHeight="1" x14ac:dyDescent="0.25">
      <c r="A17" s="10">
        <v>79</v>
      </c>
      <c r="B17" s="32" t="s">
        <v>1621</v>
      </c>
      <c r="C17" s="11" t="s">
        <v>3</v>
      </c>
      <c r="D17" s="83" t="s">
        <v>1617</v>
      </c>
      <c r="E17" s="95" t="s">
        <v>432</v>
      </c>
      <c r="F17" s="74" t="s">
        <v>1622</v>
      </c>
      <c r="G17" s="11" t="s">
        <v>1623</v>
      </c>
      <c r="H17" s="11" t="s">
        <v>1624</v>
      </c>
      <c r="I17" s="13">
        <v>36890</v>
      </c>
      <c r="J17" s="12" t="str">
        <f t="shared" ca="1" si="0"/>
        <v>Vencido</v>
      </c>
      <c r="K17" s="12"/>
    </row>
    <row r="18" spans="1:11" ht="30" customHeight="1" x14ac:dyDescent="0.25">
      <c r="A18" s="10">
        <v>80</v>
      </c>
      <c r="B18" s="32" t="s">
        <v>1210</v>
      </c>
      <c r="C18" s="11" t="s">
        <v>3</v>
      </c>
      <c r="D18" s="83" t="s">
        <v>9</v>
      </c>
      <c r="E18" s="3" t="s">
        <v>432</v>
      </c>
      <c r="F18" s="74" t="s">
        <v>1209</v>
      </c>
      <c r="G18" s="11" t="s">
        <v>925</v>
      </c>
      <c r="H18" s="11" t="s">
        <v>926</v>
      </c>
      <c r="I18" s="13">
        <v>41800</v>
      </c>
      <c r="J18" s="12" t="str">
        <f t="shared" ca="1" si="0"/>
        <v>Vencido</v>
      </c>
      <c r="K18" s="12"/>
    </row>
    <row r="19" spans="1:11" ht="45" customHeight="1" x14ac:dyDescent="0.25">
      <c r="A19" s="10">
        <v>81</v>
      </c>
      <c r="B19" s="32" t="s">
        <v>1625</v>
      </c>
      <c r="C19" s="11" t="s">
        <v>3</v>
      </c>
      <c r="D19" s="83" t="s">
        <v>1617</v>
      </c>
      <c r="E19" s="95" t="s">
        <v>432</v>
      </c>
      <c r="F19" s="74" t="s">
        <v>1626</v>
      </c>
      <c r="G19" s="11" t="s">
        <v>1627</v>
      </c>
      <c r="H19" s="11" t="s">
        <v>1628</v>
      </c>
      <c r="I19" s="13">
        <v>36890</v>
      </c>
      <c r="J19" s="12" t="str">
        <f t="shared" ca="1" si="0"/>
        <v>Vencido</v>
      </c>
      <c r="K19" s="12"/>
    </row>
    <row r="20" spans="1:11" ht="53.25" customHeight="1" x14ac:dyDescent="0.25">
      <c r="A20" s="5">
        <v>82</v>
      </c>
      <c r="B20" s="53" t="s">
        <v>1789</v>
      </c>
      <c r="C20" s="3" t="s">
        <v>3</v>
      </c>
      <c r="D20" s="83" t="s">
        <v>1243</v>
      </c>
      <c r="E20" s="93" t="s">
        <v>445</v>
      </c>
      <c r="F20" s="71" t="s">
        <v>1586</v>
      </c>
      <c r="G20" s="3" t="s">
        <v>1587</v>
      </c>
      <c r="H20" s="3" t="s">
        <v>2410</v>
      </c>
      <c r="I20" s="13">
        <v>43270</v>
      </c>
      <c r="J20" s="12" t="str">
        <f t="shared" ca="1" si="0"/>
        <v>Vencido</v>
      </c>
      <c r="K20" s="12"/>
    </row>
    <row r="21" spans="1:11" ht="25.5" customHeight="1" x14ac:dyDescent="0.25">
      <c r="A21" s="21">
        <v>83</v>
      </c>
      <c r="B21" s="57" t="s">
        <v>1629</v>
      </c>
      <c r="C21" s="2" t="s">
        <v>3</v>
      </c>
      <c r="D21" s="83" t="s">
        <v>9</v>
      </c>
      <c r="E21" s="95" t="s">
        <v>445</v>
      </c>
      <c r="F21" s="72" t="s">
        <v>1630</v>
      </c>
      <c r="G21" s="2" t="s">
        <v>1631</v>
      </c>
      <c r="H21" s="4" t="s">
        <v>1632</v>
      </c>
      <c r="I21" s="97">
        <v>39886</v>
      </c>
      <c r="J21" s="12" t="str">
        <f t="shared" ca="1" si="0"/>
        <v>Vencido</v>
      </c>
      <c r="K21" s="12"/>
    </row>
    <row r="22" spans="1:11" ht="46.5" customHeight="1" x14ac:dyDescent="0.25">
      <c r="A22" s="21">
        <v>84</v>
      </c>
      <c r="B22" s="52" t="s">
        <v>1633</v>
      </c>
      <c r="C22" s="2" t="s">
        <v>55</v>
      </c>
      <c r="D22" s="83" t="s">
        <v>1634</v>
      </c>
      <c r="E22" s="95" t="s">
        <v>432</v>
      </c>
      <c r="F22" s="72" t="s">
        <v>1644</v>
      </c>
      <c r="G22" s="2" t="s">
        <v>1635</v>
      </c>
      <c r="H22" s="2" t="s">
        <v>1636</v>
      </c>
      <c r="I22" s="98" t="s">
        <v>1772</v>
      </c>
      <c r="J22" s="12" t="s">
        <v>1585</v>
      </c>
      <c r="K22" s="12"/>
    </row>
    <row r="23" spans="1:11" ht="25.5" customHeight="1" x14ac:dyDescent="0.25">
      <c r="A23" s="21">
        <v>85</v>
      </c>
      <c r="B23" s="52" t="s">
        <v>1637</v>
      </c>
      <c r="C23" s="2" t="s">
        <v>1843</v>
      </c>
      <c r="D23" s="83" t="s">
        <v>56</v>
      </c>
      <c r="E23" s="95" t="s">
        <v>445</v>
      </c>
      <c r="F23" s="72" t="s">
        <v>1645</v>
      </c>
      <c r="G23" s="2" t="s">
        <v>1638</v>
      </c>
      <c r="H23" s="2" t="s">
        <v>1639</v>
      </c>
      <c r="I23" s="97">
        <v>37256</v>
      </c>
      <c r="J23" s="12" t="str">
        <f t="shared" ca="1" si="0"/>
        <v>Vencido</v>
      </c>
      <c r="K23" s="12"/>
    </row>
    <row r="24" spans="1:11" ht="30" customHeight="1" x14ac:dyDescent="0.25">
      <c r="A24" s="21">
        <v>86</v>
      </c>
      <c r="B24" s="52" t="s">
        <v>1640</v>
      </c>
      <c r="C24" s="2" t="s">
        <v>3</v>
      </c>
      <c r="D24" s="83" t="s">
        <v>9</v>
      </c>
      <c r="E24" s="95" t="s">
        <v>453</v>
      </c>
      <c r="F24" s="72" t="s">
        <v>1641</v>
      </c>
      <c r="G24" s="2" t="s">
        <v>1642</v>
      </c>
      <c r="H24" s="2" t="s">
        <v>1643</v>
      </c>
      <c r="I24" s="97">
        <v>38442</v>
      </c>
      <c r="J24" s="12" t="str">
        <f t="shared" ca="1" si="0"/>
        <v>Vencido</v>
      </c>
      <c r="K24" s="12"/>
    </row>
    <row r="25" spans="1:11" ht="30" customHeight="1" x14ac:dyDescent="0.25">
      <c r="A25" s="10">
        <v>87</v>
      </c>
      <c r="B25" s="32" t="s">
        <v>1646</v>
      </c>
      <c r="C25" s="11" t="s">
        <v>3</v>
      </c>
      <c r="D25" s="83" t="s">
        <v>9</v>
      </c>
      <c r="E25" s="95" t="s">
        <v>432</v>
      </c>
      <c r="F25" s="74" t="s">
        <v>1647</v>
      </c>
      <c r="G25" s="11" t="s">
        <v>1648</v>
      </c>
      <c r="H25" s="11" t="s">
        <v>1649</v>
      </c>
      <c r="I25" s="97">
        <v>36890</v>
      </c>
      <c r="J25" s="12" t="str">
        <f t="shared" ca="1" si="0"/>
        <v>Vencido</v>
      </c>
      <c r="K25" s="12"/>
    </row>
    <row r="26" spans="1:11" ht="30" customHeight="1" x14ac:dyDescent="0.25">
      <c r="A26" s="10">
        <v>88</v>
      </c>
      <c r="B26" s="32" t="s">
        <v>1650</v>
      </c>
      <c r="C26" s="11" t="s">
        <v>3</v>
      </c>
      <c r="D26" s="83" t="s">
        <v>9</v>
      </c>
      <c r="E26" s="95" t="s">
        <v>453</v>
      </c>
      <c r="F26" s="74" t="s">
        <v>1651</v>
      </c>
      <c r="G26" s="11" t="s">
        <v>1652</v>
      </c>
      <c r="H26" s="11" t="s">
        <v>1653</v>
      </c>
      <c r="I26" s="97">
        <v>36890</v>
      </c>
      <c r="J26" s="12" t="str">
        <f t="shared" ca="1" si="0"/>
        <v>Vencido</v>
      </c>
      <c r="K26" s="12"/>
    </row>
    <row r="27" spans="1:11" ht="65.25" customHeight="1" x14ac:dyDescent="0.25">
      <c r="A27" s="21">
        <v>89</v>
      </c>
      <c r="B27" s="52" t="s">
        <v>927</v>
      </c>
      <c r="C27" s="2" t="s">
        <v>3</v>
      </c>
      <c r="D27" s="83" t="s">
        <v>1847</v>
      </c>
      <c r="E27" s="3" t="s">
        <v>1658</v>
      </c>
      <c r="F27" s="72" t="s">
        <v>928</v>
      </c>
      <c r="G27" s="2" t="s">
        <v>929</v>
      </c>
      <c r="H27" s="2" t="s">
        <v>2744</v>
      </c>
      <c r="I27" s="13">
        <v>43713</v>
      </c>
      <c r="J27" s="12" t="str">
        <f t="shared" ca="1" si="0"/>
        <v>Vigente</v>
      </c>
      <c r="K27" s="12"/>
    </row>
    <row r="28" spans="1:11" ht="43.5" customHeight="1" x14ac:dyDescent="0.25">
      <c r="A28" s="21">
        <v>90</v>
      </c>
      <c r="B28" s="52" t="s">
        <v>1986</v>
      </c>
      <c r="C28" s="2" t="s">
        <v>3</v>
      </c>
      <c r="D28" s="83" t="s">
        <v>54</v>
      </c>
      <c r="E28" s="95" t="s">
        <v>1658</v>
      </c>
      <c r="F28" s="72" t="s">
        <v>1211</v>
      </c>
      <c r="G28" s="2" t="s">
        <v>930</v>
      </c>
      <c r="H28" s="4" t="s">
        <v>2694</v>
      </c>
      <c r="I28" s="13">
        <v>43481</v>
      </c>
      <c r="J28" s="12" t="str">
        <f t="shared" ca="1" si="0"/>
        <v>Vigente</v>
      </c>
      <c r="K28" s="12"/>
    </row>
    <row r="29" spans="1:11" ht="25.5" customHeight="1" x14ac:dyDescent="0.25">
      <c r="A29" s="5">
        <v>91</v>
      </c>
      <c r="B29" s="53" t="s">
        <v>1581</v>
      </c>
      <c r="C29" s="3" t="s">
        <v>3</v>
      </c>
      <c r="D29" s="83" t="s">
        <v>9</v>
      </c>
      <c r="E29" s="93" t="s">
        <v>453</v>
      </c>
      <c r="F29" s="71" t="s">
        <v>1582</v>
      </c>
      <c r="G29" s="3" t="s">
        <v>1583</v>
      </c>
      <c r="H29" s="3" t="s">
        <v>1584</v>
      </c>
      <c r="I29" s="98" t="s">
        <v>1772</v>
      </c>
      <c r="J29" s="12" t="s">
        <v>1585</v>
      </c>
      <c r="K29" s="12"/>
    </row>
    <row r="30" spans="1:11" ht="30" customHeight="1" x14ac:dyDescent="0.25">
      <c r="A30" s="10">
        <v>92</v>
      </c>
      <c r="B30" s="32" t="s">
        <v>1654</v>
      </c>
      <c r="C30" s="11" t="s">
        <v>3</v>
      </c>
      <c r="D30" s="83" t="s">
        <v>9</v>
      </c>
      <c r="E30" s="95" t="s">
        <v>1658</v>
      </c>
      <c r="F30" s="74" t="s">
        <v>1655</v>
      </c>
      <c r="G30" s="11" t="s">
        <v>1656</v>
      </c>
      <c r="H30" s="11" t="s">
        <v>1657</v>
      </c>
      <c r="I30" s="97">
        <v>37256</v>
      </c>
      <c r="J30" s="12" t="str">
        <f t="shared" ca="1" si="0"/>
        <v>Vencido</v>
      </c>
      <c r="K30" s="12"/>
    </row>
    <row r="31" spans="1:11" ht="38.25" customHeight="1" x14ac:dyDescent="0.25">
      <c r="A31" s="5">
        <v>93</v>
      </c>
      <c r="B31" s="53" t="s">
        <v>605</v>
      </c>
      <c r="C31" s="3" t="s">
        <v>3</v>
      </c>
      <c r="D31" s="83" t="s">
        <v>54</v>
      </c>
      <c r="E31" s="3" t="s">
        <v>1658</v>
      </c>
      <c r="F31" s="71" t="s">
        <v>606</v>
      </c>
      <c r="G31" s="3" t="s">
        <v>607</v>
      </c>
      <c r="H31" s="3" t="s">
        <v>1949</v>
      </c>
      <c r="I31" s="13">
        <v>43029</v>
      </c>
      <c r="J31" s="12" t="str">
        <f t="shared" ca="1" si="0"/>
        <v>Vencido</v>
      </c>
      <c r="K31" s="12"/>
    </row>
    <row r="32" spans="1:11" ht="30" customHeight="1" x14ac:dyDescent="0.25">
      <c r="A32" s="10">
        <v>94</v>
      </c>
      <c r="B32" s="32" t="s">
        <v>1659</v>
      </c>
      <c r="C32" s="11" t="s">
        <v>3</v>
      </c>
      <c r="D32" s="83" t="s">
        <v>9</v>
      </c>
      <c r="E32" s="95" t="s">
        <v>1658</v>
      </c>
      <c r="F32" s="74" t="s">
        <v>1660</v>
      </c>
      <c r="G32" s="11" t="s">
        <v>1661</v>
      </c>
      <c r="H32" s="11" t="s">
        <v>1662</v>
      </c>
      <c r="I32" s="97">
        <v>37255</v>
      </c>
      <c r="J32" s="12" t="str">
        <f t="shared" ca="1" si="0"/>
        <v>Vencido</v>
      </c>
      <c r="K32" s="12"/>
    </row>
    <row r="33" spans="1:11" ht="39.75" customHeight="1" x14ac:dyDescent="0.25">
      <c r="A33" s="24">
        <v>95</v>
      </c>
      <c r="B33" s="55" t="s">
        <v>10</v>
      </c>
      <c r="C33" s="83" t="s">
        <v>3</v>
      </c>
      <c r="D33" s="83" t="s">
        <v>57</v>
      </c>
      <c r="E33" s="83" t="s">
        <v>429</v>
      </c>
      <c r="F33" s="42" t="s">
        <v>2740</v>
      </c>
      <c r="G33" s="83" t="s">
        <v>58</v>
      </c>
      <c r="H33" s="4" t="s">
        <v>2741</v>
      </c>
      <c r="I33" s="97">
        <v>43712</v>
      </c>
      <c r="J33" s="12" t="str">
        <f t="shared" ca="1" si="0"/>
        <v>Vigente</v>
      </c>
      <c r="K33" s="12"/>
    </row>
    <row r="34" spans="1:11" ht="30" customHeight="1" x14ac:dyDescent="0.25">
      <c r="A34" s="10">
        <v>96</v>
      </c>
      <c r="B34" s="32" t="s">
        <v>1663</v>
      </c>
      <c r="C34" s="11" t="s">
        <v>3</v>
      </c>
      <c r="D34" s="83" t="s">
        <v>9</v>
      </c>
      <c r="E34" s="95" t="s">
        <v>445</v>
      </c>
      <c r="F34" s="74" t="s">
        <v>1673</v>
      </c>
      <c r="G34" s="11" t="s">
        <v>1664</v>
      </c>
      <c r="H34" s="11" t="s">
        <v>1665</v>
      </c>
      <c r="I34" s="97">
        <v>37256</v>
      </c>
      <c r="J34" s="12" t="str">
        <f t="shared" ca="1" si="0"/>
        <v>Vencido</v>
      </c>
      <c r="K34" s="12"/>
    </row>
    <row r="35" spans="1:11" ht="30" customHeight="1" x14ac:dyDescent="0.25">
      <c r="A35" s="10">
        <v>97</v>
      </c>
      <c r="B35" s="32" t="s">
        <v>1666</v>
      </c>
      <c r="C35" s="11" t="s">
        <v>3</v>
      </c>
      <c r="D35" s="83" t="s">
        <v>9</v>
      </c>
      <c r="E35" s="95" t="s">
        <v>1658</v>
      </c>
      <c r="F35" s="74" t="s">
        <v>1667</v>
      </c>
      <c r="G35" s="11" t="s">
        <v>1668</v>
      </c>
      <c r="H35" s="11" t="s">
        <v>1669</v>
      </c>
      <c r="I35" s="97">
        <v>37255</v>
      </c>
      <c r="J35" s="12" t="str">
        <f t="shared" ca="1" si="0"/>
        <v>Vencido</v>
      </c>
      <c r="K35" s="12"/>
    </row>
    <row r="36" spans="1:11" ht="47.25" customHeight="1" x14ac:dyDescent="0.25">
      <c r="A36" s="10">
        <v>98</v>
      </c>
      <c r="B36" s="32" t="s">
        <v>1670</v>
      </c>
      <c r="C36" s="11" t="s">
        <v>59</v>
      </c>
      <c r="D36" s="83" t="s">
        <v>60</v>
      </c>
      <c r="E36" s="95" t="s">
        <v>445</v>
      </c>
      <c r="F36" s="74" t="s">
        <v>1674</v>
      </c>
      <c r="G36" s="11" t="s">
        <v>1671</v>
      </c>
      <c r="H36" s="11" t="s">
        <v>1672</v>
      </c>
      <c r="I36" s="97">
        <v>37625</v>
      </c>
      <c r="J36" s="12" t="str">
        <f t="shared" ca="1" si="0"/>
        <v>Vencido</v>
      </c>
      <c r="K36" s="12"/>
    </row>
    <row r="37" spans="1:11" ht="47.25" customHeight="1" x14ac:dyDescent="0.25">
      <c r="A37" s="5">
        <v>99</v>
      </c>
      <c r="B37" s="53" t="s">
        <v>608</v>
      </c>
      <c r="C37" s="3" t="s">
        <v>3</v>
      </c>
      <c r="D37" s="83" t="s">
        <v>1467</v>
      </c>
      <c r="E37" s="3" t="s">
        <v>432</v>
      </c>
      <c r="F37" s="71" t="s">
        <v>609</v>
      </c>
      <c r="G37" s="3" t="s">
        <v>610</v>
      </c>
      <c r="H37" s="3" t="s">
        <v>1955</v>
      </c>
      <c r="I37" s="13">
        <v>43047</v>
      </c>
      <c r="J37" s="12" t="str">
        <f t="shared" ca="1" si="0"/>
        <v>Vencido</v>
      </c>
      <c r="K37" s="12"/>
    </row>
    <row r="38" spans="1:11" ht="47.25" customHeight="1" x14ac:dyDescent="0.25">
      <c r="A38" s="10">
        <v>100</v>
      </c>
      <c r="B38" s="32" t="s">
        <v>1675</v>
      </c>
      <c r="C38" s="11" t="s">
        <v>3</v>
      </c>
      <c r="D38" s="83" t="s">
        <v>9</v>
      </c>
      <c r="E38" s="95" t="s">
        <v>1658</v>
      </c>
      <c r="F38" s="74" t="s">
        <v>1676</v>
      </c>
      <c r="G38" s="11" t="s">
        <v>1677</v>
      </c>
      <c r="H38" s="11" t="s">
        <v>1678</v>
      </c>
      <c r="I38" s="97">
        <v>37256</v>
      </c>
      <c r="J38" s="12" t="str">
        <f t="shared" ca="1" si="0"/>
        <v>Vencido</v>
      </c>
      <c r="K38" s="12"/>
    </row>
    <row r="39" spans="1:11" ht="25.5" customHeight="1" x14ac:dyDescent="0.25">
      <c r="A39" s="10">
        <v>101</v>
      </c>
      <c r="B39" s="32" t="s">
        <v>931</v>
      </c>
      <c r="C39" s="11" t="s">
        <v>59</v>
      </c>
      <c r="D39" s="83" t="s">
        <v>1074</v>
      </c>
      <c r="E39" s="3" t="s">
        <v>432</v>
      </c>
      <c r="F39" s="74" t="s">
        <v>1212</v>
      </c>
      <c r="G39" s="11" t="s">
        <v>932</v>
      </c>
      <c r="H39" s="11" t="s">
        <v>1754</v>
      </c>
      <c r="I39" s="13">
        <v>42734</v>
      </c>
      <c r="J39" s="12" t="str">
        <f t="shared" ca="1" si="0"/>
        <v>Vencido</v>
      </c>
      <c r="K39" s="12"/>
    </row>
    <row r="40" spans="1:11" ht="15.75" customHeight="1" x14ac:dyDescent="0.25">
      <c r="A40" s="10">
        <v>102</v>
      </c>
      <c r="B40" s="32" t="s">
        <v>1679</v>
      </c>
      <c r="C40" s="11" t="s">
        <v>3</v>
      </c>
      <c r="D40" s="83" t="s">
        <v>1680</v>
      </c>
      <c r="E40" s="95" t="s">
        <v>1658</v>
      </c>
      <c r="F40" s="74" t="s">
        <v>1681</v>
      </c>
      <c r="G40" s="11" t="s">
        <v>1682</v>
      </c>
      <c r="H40" s="11" t="s">
        <v>1683</v>
      </c>
      <c r="I40" s="97">
        <v>37256</v>
      </c>
      <c r="J40" s="12" t="str">
        <f t="shared" ca="1" si="0"/>
        <v>Vencido</v>
      </c>
      <c r="K40" s="12"/>
    </row>
    <row r="41" spans="1:11" ht="30" customHeight="1" x14ac:dyDescent="0.25">
      <c r="A41" s="10">
        <v>103</v>
      </c>
      <c r="B41" s="32" t="s">
        <v>1684</v>
      </c>
      <c r="C41" s="11" t="s">
        <v>3</v>
      </c>
      <c r="D41" s="83" t="s">
        <v>1617</v>
      </c>
      <c r="E41" s="95" t="s">
        <v>1658</v>
      </c>
      <c r="F41" s="74" t="s">
        <v>1685</v>
      </c>
      <c r="G41" s="11" t="s">
        <v>1686</v>
      </c>
      <c r="H41" s="11" t="s">
        <v>1687</v>
      </c>
      <c r="I41" s="97">
        <v>37256</v>
      </c>
      <c r="J41" s="12" t="str">
        <f t="shared" ca="1" si="0"/>
        <v>Vencido</v>
      </c>
      <c r="K41" s="12"/>
    </row>
    <row r="42" spans="1:11" ht="33.75" customHeight="1" x14ac:dyDescent="0.25">
      <c r="A42" s="10">
        <v>104</v>
      </c>
      <c r="B42" s="32" t="s">
        <v>1688</v>
      </c>
      <c r="C42" s="11" t="s">
        <v>3</v>
      </c>
      <c r="D42" s="83" t="s">
        <v>1617</v>
      </c>
      <c r="E42" s="95" t="s">
        <v>1658</v>
      </c>
      <c r="F42" s="74" t="s">
        <v>1689</v>
      </c>
      <c r="G42" s="11" t="s">
        <v>1690</v>
      </c>
      <c r="H42" s="11" t="s">
        <v>1691</v>
      </c>
      <c r="I42" s="97">
        <v>37256</v>
      </c>
      <c r="J42" s="12" t="str">
        <f t="shared" ca="1" si="0"/>
        <v>Vencido</v>
      </c>
      <c r="K42" s="12"/>
    </row>
    <row r="43" spans="1:11" ht="45" customHeight="1" x14ac:dyDescent="0.25">
      <c r="A43" s="10">
        <v>105</v>
      </c>
      <c r="B43" s="32" t="s">
        <v>1692</v>
      </c>
      <c r="C43" s="11" t="s">
        <v>3</v>
      </c>
      <c r="D43" s="83" t="s">
        <v>1680</v>
      </c>
      <c r="E43" s="95" t="s">
        <v>1658</v>
      </c>
      <c r="F43" s="74" t="s">
        <v>1693</v>
      </c>
      <c r="G43" s="11" t="s">
        <v>1694</v>
      </c>
      <c r="H43" s="11" t="s">
        <v>1695</v>
      </c>
      <c r="I43" s="97">
        <v>39974</v>
      </c>
      <c r="J43" s="12" t="str">
        <f t="shared" ca="1" si="0"/>
        <v>Vencido</v>
      </c>
      <c r="K43" s="12"/>
    </row>
    <row r="44" spans="1:11" ht="30" customHeight="1" x14ac:dyDescent="0.25">
      <c r="A44" s="21">
        <v>106</v>
      </c>
      <c r="B44" s="52" t="s">
        <v>933</v>
      </c>
      <c r="C44" s="2" t="s">
        <v>3</v>
      </c>
      <c r="D44" s="83" t="s">
        <v>586</v>
      </c>
      <c r="E44" s="3" t="s">
        <v>1658</v>
      </c>
      <c r="F44" s="72" t="s">
        <v>934</v>
      </c>
      <c r="G44" s="2" t="s">
        <v>935</v>
      </c>
      <c r="H44" s="4" t="s">
        <v>936</v>
      </c>
      <c r="I44" s="13">
        <v>41822</v>
      </c>
      <c r="J44" s="12" t="str">
        <f t="shared" ca="1" si="0"/>
        <v>Vencido</v>
      </c>
      <c r="K44" s="12"/>
    </row>
    <row r="45" spans="1:11" ht="52.5" customHeight="1" x14ac:dyDescent="0.25">
      <c r="A45" s="23">
        <v>107</v>
      </c>
      <c r="B45" s="41" t="s">
        <v>11</v>
      </c>
      <c r="C45" s="83" t="s">
        <v>3</v>
      </c>
      <c r="D45" s="83" t="s">
        <v>2651</v>
      </c>
      <c r="E45" s="83" t="s">
        <v>1658</v>
      </c>
      <c r="F45" s="99" t="s">
        <v>430</v>
      </c>
      <c r="G45" s="83" t="s">
        <v>61</v>
      </c>
      <c r="H45" s="87" t="s">
        <v>2650</v>
      </c>
      <c r="I45" s="100">
        <v>43665</v>
      </c>
      <c r="J45" s="12" t="str">
        <f t="shared" ca="1" si="0"/>
        <v>Vigente</v>
      </c>
      <c r="K45" s="12"/>
    </row>
    <row r="46" spans="1:11" ht="30" customHeight="1" x14ac:dyDescent="0.25">
      <c r="A46" s="10">
        <v>115</v>
      </c>
      <c r="B46" s="32" t="s">
        <v>611</v>
      </c>
      <c r="C46" s="11" t="s">
        <v>3</v>
      </c>
      <c r="D46" s="83" t="s">
        <v>9</v>
      </c>
      <c r="E46" s="3" t="s">
        <v>618</v>
      </c>
      <c r="F46" s="74" t="s">
        <v>612</v>
      </c>
      <c r="G46" s="11" t="s">
        <v>613</v>
      </c>
      <c r="H46" s="11" t="s">
        <v>614</v>
      </c>
      <c r="I46" s="13">
        <v>42305</v>
      </c>
      <c r="J46" s="12" t="str">
        <f t="shared" ca="1" si="0"/>
        <v>Vencido</v>
      </c>
      <c r="K46" s="12"/>
    </row>
    <row r="47" spans="1:11" ht="57.75" customHeight="1" x14ac:dyDescent="0.25">
      <c r="A47" s="10">
        <v>116</v>
      </c>
      <c r="B47" s="32" t="s">
        <v>615</v>
      </c>
      <c r="C47" s="11" t="s">
        <v>3</v>
      </c>
      <c r="D47" s="83" t="s">
        <v>54</v>
      </c>
      <c r="E47" s="3" t="s">
        <v>1658</v>
      </c>
      <c r="F47" s="74" t="s">
        <v>616</v>
      </c>
      <c r="G47" s="11" t="s">
        <v>617</v>
      </c>
      <c r="H47" s="11" t="s">
        <v>2652</v>
      </c>
      <c r="I47" s="13">
        <v>43665</v>
      </c>
      <c r="J47" s="12" t="str">
        <f t="shared" ca="1" si="0"/>
        <v>Vigente</v>
      </c>
      <c r="K47" s="12"/>
    </row>
    <row r="48" spans="1:11" ht="75" customHeight="1" x14ac:dyDescent="0.25">
      <c r="A48" s="10">
        <v>118</v>
      </c>
      <c r="B48" s="32" t="s">
        <v>1213</v>
      </c>
      <c r="C48" s="11" t="s">
        <v>3</v>
      </c>
      <c r="D48" s="83" t="s">
        <v>9</v>
      </c>
      <c r="E48" s="3" t="s">
        <v>1658</v>
      </c>
      <c r="F48" s="74" t="s">
        <v>937</v>
      </c>
      <c r="G48" s="11" t="s">
        <v>938</v>
      </c>
      <c r="H48" s="11" t="s">
        <v>1991</v>
      </c>
      <c r="I48" s="13"/>
      <c r="J48" s="12" t="s">
        <v>1585</v>
      </c>
      <c r="K48" s="70" t="s">
        <v>2042</v>
      </c>
    </row>
    <row r="49" spans="1:11" ht="45" customHeight="1" x14ac:dyDescent="0.25">
      <c r="A49" s="10">
        <v>121</v>
      </c>
      <c r="B49" s="32" t="s">
        <v>619</v>
      </c>
      <c r="C49" s="11" t="s">
        <v>3</v>
      </c>
      <c r="D49" s="83" t="s">
        <v>54</v>
      </c>
      <c r="E49" s="3" t="s">
        <v>1658</v>
      </c>
      <c r="F49" s="74" t="s">
        <v>620</v>
      </c>
      <c r="G49" s="11" t="s">
        <v>621</v>
      </c>
      <c r="H49" s="11" t="s">
        <v>2743</v>
      </c>
      <c r="I49" s="13">
        <v>43712</v>
      </c>
      <c r="J49" s="12" t="str">
        <f t="shared" ca="1" si="0"/>
        <v>Vigente</v>
      </c>
      <c r="K49" s="12"/>
    </row>
    <row r="50" spans="1:11" ht="45" customHeight="1" x14ac:dyDescent="0.25">
      <c r="A50" s="23">
        <v>124</v>
      </c>
      <c r="B50" s="41" t="s">
        <v>12</v>
      </c>
      <c r="C50" s="83" t="s">
        <v>3</v>
      </c>
      <c r="D50" s="83" t="s">
        <v>54</v>
      </c>
      <c r="E50" s="83" t="s">
        <v>1658</v>
      </c>
      <c r="F50" s="99" t="s">
        <v>431</v>
      </c>
      <c r="G50" s="83" t="s">
        <v>62</v>
      </c>
      <c r="H50" s="87" t="s">
        <v>2649</v>
      </c>
      <c r="I50" s="100">
        <v>43665</v>
      </c>
      <c r="J50" s="12" t="str">
        <f t="shared" ca="1" si="0"/>
        <v>Vigente</v>
      </c>
      <c r="K50" s="12"/>
    </row>
    <row r="51" spans="1:11" ht="72" customHeight="1" x14ac:dyDescent="0.25">
      <c r="A51" s="21">
        <v>126</v>
      </c>
      <c r="B51" s="52" t="s">
        <v>622</v>
      </c>
      <c r="C51" s="11" t="s">
        <v>73</v>
      </c>
      <c r="D51" s="83" t="s">
        <v>84</v>
      </c>
      <c r="E51" s="3" t="s">
        <v>435</v>
      </c>
      <c r="F51" s="72" t="s">
        <v>623</v>
      </c>
      <c r="G51" s="2" t="s">
        <v>624</v>
      </c>
      <c r="H51" s="2" t="s">
        <v>2405</v>
      </c>
      <c r="I51" s="7">
        <v>43257</v>
      </c>
      <c r="J51" s="12" t="str">
        <f t="shared" ca="1" si="0"/>
        <v>Vencido</v>
      </c>
      <c r="K51" s="12"/>
    </row>
    <row r="52" spans="1:11" ht="44.25" customHeight="1" x14ac:dyDescent="0.25">
      <c r="A52" s="21">
        <v>127</v>
      </c>
      <c r="B52" s="52" t="s">
        <v>625</v>
      </c>
      <c r="C52" s="2" t="s">
        <v>3</v>
      </c>
      <c r="D52" s="83" t="s">
        <v>1074</v>
      </c>
      <c r="E52" s="3" t="s">
        <v>1658</v>
      </c>
      <c r="F52" s="72" t="s">
        <v>626</v>
      </c>
      <c r="G52" s="2" t="s">
        <v>627</v>
      </c>
      <c r="H52" s="4" t="s">
        <v>2797</v>
      </c>
      <c r="I52" s="7">
        <v>43783</v>
      </c>
      <c r="J52" s="12" t="str">
        <f t="shared" ca="1" si="0"/>
        <v>Vigente</v>
      </c>
      <c r="K52" s="12"/>
    </row>
    <row r="53" spans="1:11" ht="45" customHeight="1" x14ac:dyDescent="0.25">
      <c r="A53" s="21">
        <v>128</v>
      </c>
      <c r="B53" s="52" t="s">
        <v>1831</v>
      </c>
      <c r="C53" s="2" t="s">
        <v>3</v>
      </c>
      <c r="D53" s="83" t="s">
        <v>54</v>
      </c>
      <c r="E53" s="3" t="s">
        <v>1658</v>
      </c>
      <c r="F53" s="72" t="s">
        <v>939</v>
      </c>
      <c r="G53" s="2" t="s">
        <v>940</v>
      </c>
      <c r="H53" s="4" t="s">
        <v>1832</v>
      </c>
      <c r="I53" s="13">
        <v>42757</v>
      </c>
      <c r="J53" s="12" t="str">
        <f t="shared" ca="1" si="0"/>
        <v>Vencido</v>
      </c>
      <c r="K53" s="12"/>
    </row>
    <row r="54" spans="1:11" ht="38.25" x14ac:dyDescent="0.25">
      <c r="A54" s="23">
        <v>130</v>
      </c>
      <c r="B54" s="41" t="s">
        <v>13</v>
      </c>
      <c r="C54" s="83" t="s">
        <v>3</v>
      </c>
      <c r="D54" s="83" t="s">
        <v>54</v>
      </c>
      <c r="E54" s="83" t="s">
        <v>432</v>
      </c>
      <c r="F54" s="99" t="s">
        <v>433</v>
      </c>
      <c r="G54" s="83" t="s">
        <v>63</v>
      </c>
      <c r="H54" s="87" t="s">
        <v>2124</v>
      </c>
      <c r="I54" s="100">
        <v>43130</v>
      </c>
      <c r="J54" s="12" t="str">
        <f t="shared" ca="1" si="0"/>
        <v>Vencido</v>
      </c>
      <c r="K54" s="12"/>
    </row>
    <row r="55" spans="1:11" ht="50.25" customHeight="1" x14ac:dyDescent="0.25">
      <c r="A55" s="23">
        <v>131</v>
      </c>
      <c r="B55" s="41" t="s">
        <v>14</v>
      </c>
      <c r="C55" s="83" t="s">
        <v>3</v>
      </c>
      <c r="D55" s="83" t="s">
        <v>64</v>
      </c>
      <c r="E55" s="83" t="s">
        <v>432</v>
      </c>
      <c r="F55" s="99" t="s">
        <v>434</v>
      </c>
      <c r="G55" s="83" t="s">
        <v>65</v>
      </c>
      <c r="H55" s="87" t="s">
        <v>436</v>
      </c>
      <c r="I55" s="100">
        <v>42581</v>
      </c>
      <c r="J55" s="12" t="str">
        <f t="shared" ca="1" si="0"/>
        <v>Vencido</v>
      </c>
      <c r="K55" s="12"/>
    </row>
    <row r="56" spans="1:11" ht="39.75" customHeight="1" x14ac:dyDescent="0.25">
      <c r="A56" s="10">
        <v>132</v>
      </c>
      <c r="B56" s="32" t="s">
        <v>628</v>
      </c>
      <c r="C56" s="11" t="s">
        <v>3</v>
      </c>
      <c r="D56" s="83" t="s">
        <v>54</v>
      </c>
      <c r="E56" s="3" t="s">
        <v>1658</v>
      </c>
      <c r="F56" s="74" t="s">
        <v>629</v>
      </c>
      <c r="G56" s="11" t="s">
        <v>630</v>
      </c>
      <c r="H56" s="11" t="s">
        <v>631</v>
      </c>
      <c r="I56" s="13">
        <v>42306</v>
      </c>
      <c r="J56" s="12" t="str">
        <f t="shared" ca="1" si="0"/>
        <v>Vencido</v>
      </c>
      <c r="K56" s="12"/>
    </row>
    <row r="57" spans="1:11" ht="42" customHeight="1" x14ac:dyDescent="0.25">
      <c r="A57" s="21">
        <v>133</v>
      </c>
      <c r="B57" s="52" t="s">
        <v>1629</v>
      </c>
      <c r="C57" s="2" t="s">
        <v>53</v>
      </c>
      <c r="D57" s="83" t="s">
        <v>9</v>
      </c>
      <c r="E57" s="95" t="s">
        <v>445</v>
      </c>
      <c r="F57" s="72" t="s">
        <v>1696</v>
      </c>
      <c r="G57" s="2" t="s">
        <v>1697</v>
      </c>
      <c r="H57" s="2" t="s">
        <v>1698</v>
      </c>
      <c r="I57" s="97">
        <v>39886</v>
      </c>
      <c r="J57" s="12" t="str">
        <f t="shared" ca="1" si="0"/>
        <v>Vencido</v>
      </c>
      <c r="K57" s="12"/>
    </row>
    <row r="58" spans="1:11" ht="63" customHeight="1" x14ac:dyDescent="0.25">
      <c r="A58" s="21">
        <v>135</v>
      </c>
      <c r="B58" s="52" t="s">
        <v>941</v>
      </c>
      <c r="C58" s="2" t="s">
        <v>3</v>
      </c>
      <c r="D58" s="83" t="s">
        <v>9</v>
      </c>
      <c r="E58" s="3" t="s">
        <v>453</v>
      </c>
      <c r="F58" s="72" t="s">
        <v>1214</v>
      </c>
      <c r="G58" s="2" t="s">
        <v>942</v>
      </c>
      <c r="H58" s="2" t="s">
        <v>2692</v>
      </c>
      <c r="I58" s="13">
        <v>43481</v>
      </c>
      <c r="J58" s="12" t="str">
        <f t="shared" ca="1" si="0"/>
        <v>Vigente</v>
      </c>
      <c r="K58" s="12"/>
    </row>
    <row r="59" spans="1:11" ht="66" customHeight="1" x14ac:dyDescent="0.25">
      <c r="A59" s="21">
        <v>138</v>
      </c>
      <c r="B59" s="52" t="s">
        <v>943</v>
      </c>
      <c r="C59" s="2" t="s">
        <v>3</v>
      </c>
      <c r="D59" s="83" t="s">
        <v>9</v>
      </c>
      <c r="E59" s="2" t="s">
        <v>432</v>
      </c>
      <c r="F59" s="72" t="s">
        <v>1215</v>
      </c>
      <c r="G59" s="2" t="s">
        <v>944</v>
      </c>
      <c r="H59" s="2" t="s">
        <v>1987</v>
      </c>
      <c r="I59" s="13">
        <v>42899</v>
      </c>
      <c r="J59" s="12" t="str">
        <f t="shared" ca="1" si="0"/>
        <v>Vencido</v>
      </c>
      <c r="K59" s="12"/>
    </row>
    <row r="60" spans="1:11" ht="78" customHeight="1" x14ac:dyDescent="0.25">
      <c r="A60" s="10">
        <v>140</v>
      </c>
      <c r="B60" s="32" t="s">
        <v>634</v>
      </c>
      <c r="C60" s="11" t="s">
        <v>3</v>
      </c>
      <c r="D60" s="83" t="s">
        <v>1897</v>
      </c>
      <c r="E60" s="83" t="s">
        <v>635</v>
      </c>
      <c r="F60" s="74" t="s">
        <v>633</v>
      </c>
      <c r="G60" s="11" t="s">
        <v>632</v>
      </c>
      <c r="H60" s="11" t="s">
        <v>2689</v>
      </c>
      <c r="I60" s="13">
        <v>43482</v>
      </c>
      <c r="J60" s="12" t="str">
        <f t="shared" ca="1" si="0"/>
        <v>Vigente</v>
      </c>
      <c r="K60" s="12"/>
    </row>
    <row r="61" spans="1:11" ht="51.75" customHeight="1" x14ac:dyDescent="0.25">
      <c r="A61" s="10">
        <v>141</v>
      </c>
      <c r="B61" s="32" t="s">
        <v>636</v>
      </c>
      <c r="C61" s="11" t="s">
        <v>3</v>
      </c>
      <c r="D61" s="83" t="s">
        <v>738</v>
      </c>
      <c r="E61" s="3" t="s">
        <v>435</v>
      </c>
      <c r="F61" s="74" t="s">
        <v>640</v>
      </c>
      <c r="G61" s="11" t="s">
        <v>637</v>
      </c>
      <c r="H61" s="11" t="s">
        <v>2403</v>
      </c>
      <c r="I61" s="13">
        <v>43244</v>
      </c>
      <c r="J61" s="12" t="str">
        <f t="shared" ca="1" si="0"/>
        <v>Vencido</v>
      </c>
      <c r="K61" s="12"/>
    </row>
    <row r="62" spans="1:11" ht="83.25" customHeight="1" x14ac:dyDescent="0.25">
      <c r="A62" s="10">
        <v>142</v>
      </c>
      <c r="B62" s="32" t="s">
        <v>638</v>
      </c>
      <c r="C62" s="11" t="s">
        <v>3</v>
      </c>
      <c r="D62" s="83" t="s">
        <v>1897</v>
      </c>
      <c r="E62" s="3" t="s">
        <v>435</v>
      </c>
      <c r="F62" s="74" t="s">
        <v>1902</v>
      </c>
      <c r="G62" s="11" t="s">
        <v>639</v>
      </c>
      <c r="H62" s="11" t="s">
        <v>2794</v>
      </c>
      <c r="I62" s="13">
        <v>43728</v>
      </c>
      <c r="J62" s="12" t="str">
        <f t="shared" ca="1" si="0"/>
        <v>Vigente</v>
      </c>
      <c r="K62" s="12"/>
    </row>
    <row r="63" spans="1:11" ht="37.5" customHeight="1" x14ac:dyDescent="0.25">
      <c r="A63" s="10">
        <v>143</v>
      </c>
      <c r="B63" s="32" t="s">
        <v>646</v>
      </c>
      <c r="C63" s="11" t="s">
        <v>59</v>
      </c>
      <c r="D63" s="83" t="s">
        <v>1074</v>
      </c>
      <c r="E63" s="95" t="s">
        <v>445</v>
      </c>
      <c r="F63" s="74" t="s">
        <v>1701</v>
      </c>
      <c r="G63" s="11" t="s">
        <v>1699</v>
      </c>
      <c r="H63" s="11" t="s">
        <v>1700</v>
      </c>
      <c r="I63" s="97">
        <v>37706</v>
      </c>
      <c r="J63" s="12" t="s">
        <v>1585</v>
      </c>
      <c r="K63" s="12"/>
    </row>
    <row r="64" spans="1:11" ht="57" customHeight="1" x14ac:dyDescent="0.25">
      <c r="A64" s="23">
        <v>144</v>
      </c>
      <c r="B64" s="41" t="s">
        <v>1844</v>
      </c>
      <c r="C64" s="83" t="s">
        <v>3</v>
      </c>
      <c r="D64" s="83" t="s">
        <v>2488</v>
      </c>
      <c r="E64" s="83" t="s">
        <v>435</v>
      </c>
      <c r="F64" s="99" t="s">
        <v>15</v>
      </c>
      <c r="G64" s="83" t="s">
        <v>66</v>
      </c>
      <c r="H64" s="11" t="s">
        <v>2489</v>
      </c>
      <c r="I64" s="100" t="s">
        <v>2487</v>
      </c>
      <c r="J64" s="12" t="str">
        <f t="shared" ca="1" si="0"/>
        <v>Vigente</v>
      </c>
      <c r="K64" s="11"/>
    </row>
    <row r="65" spans="1:11" ht="41.25" customHeight="1" x14ac:dyDescent="0.25">
      <c r="A65" s="10">
        <v>145</v>
      </c>
      <c r="B65" s="32" t="s">
        <v>945</v>
      </c>
      <c r="C65" s="11" t="s">
        <v>3</v>
      </c>
      <c r="D65" s="83" t="s">
        <v>1216</v>
      </c>
      <c r="E65" s="3" t="s">
        <v>453</v>
      </c>
      <c r="F65" s="74" t="s">
        <v>946</v>
      </c>
      <c r="G65" s="11" t="s">
        <v>947</v>
      </c>
      <c r="H65" s="11" t="s">
        <v>2203</v>
      </c>
      <c r="I65" s="13">
        <v>43130</v>
      </c>
      <c r="J65" s="12" t="str">
        <f t="shared" ca="1" si="0"/>
        <v>Vencido</v>
      </c>
      <c r="K65" s="12"/>
    </row>
    <row r="66" spans="1:11" ht="60" customHeight="1" x14ac:dyDescent="0.25">
      <c r="A66" s="23">
        <v>147</v>
      </c>
      <c r="B66" s="41" t="s">
        <v>16</v>
      </c>
      <c r="C66" s="83" t="s">
        <v>3</v>
      </c>
      <c r="D66" s="83" t="s">
        <v>67</v>
      </c>
      <c r="E66" s="83" t="s">
        <v>1658</v>
      </c>
      <c r="F66" s="99" t="s">
        <v>2204</v>
      </c>
      <c r="G66" s="83" t="s">
        <v>68</v>
      </c>
      <c r="H66" s="87" t="s">
        <v>437</v>
      </c>
      <c r="I66" s="100">
        <v>42547</v>
      </c>
      <c r="J66" s="12" t="str">
        <f t="shared" ca="1" si="0"/>
        <v>Vencido</v>
      </c>
      <c r="K66" s="12"/>
    </row>
    <row r="67" spans="1:11" ht="50.25" customHeight="1" x14ac:dyDescent="0.25">
      <c r="A67" s="5">
        <v>149</v>
      </c>
      <c r="B67" s="53" t="s">
        <v>641</v>
      </c>
      <c r="C67" s="3" t="s">
        <v>53</v>
      </c>
      <c r="D67" s="87" t="s">
        <v>2786</v>
      </c>
      <c r="E67" s="93" t="s">
        <v>1658</v>
      </c>
      <c r="F67" s="74" t="s">
        <v>2784</v>
      </c>
      <c r="G67" s="3" t="s">
        <v>642</v>
      </c>
      <c r="H67" s="3" t="s">
        <v>2793</v>
      </c>
      <c r="I67" s="13">
        <v>43763</v>
      </c>
      <c r="J67" s="12" t="str">
        <f t="shared" ref="J67" ca="1" si="1">IF(I67&lt;TODAY(),"Vencido","Vigente")</f>
        <v>Vigente</v>
      </c>
      <c r="K67" s="12"/>
    </row>
    <row r="68" spans="1:11" ht="62.25" customHeight="1" x14ac:dyDescent="0.25">
      <c r="A68" s="5">
        <v>149</v>
      </c>
      <c r="B68" s="53" t="s">
        <v>641</v>
      </c>
      <c r="C68" s="3" t="s">
        <v>69</v>
      </c>
      <c r="D68" s="87" t="s">
        <v>2785</v>
      </c>
      <c r="E68" s="93" t="s">
        <v>1658</v>
      </c>
      <c r="F68" s="74" t="s">
        <v>2784</v>
      </c>
      <c r="G68" s="3" t="s">
        <v>642</v>
      </c>
      <c r="H68" s="3" t="s">
        <v>2793</v>
      </c>
      <c r="I68" s="13">
        <v>43763</v>
      </c>
      <c r="J68" s="12" t="str">
        <f t="shared" ca="1" si="0"/>
        <v>Vigente</v>
      </c>
      <c r="K68" s="12"/>
    </row>
    <row r="69" spans="1:11" ht="81" customHeight="1" x14ac:dyDescent="0.25">
      <c r="A69" s="10">
        <v>150</v>
      </c>
      <c r="B69" s="32" t="s">
        <v>641</v>
      </c>
      <c r="C69" s="11" t="s">
        <v>59</v>
      </c>
      <c r="D69" s="83" t="s">
        <v>2342</v>
      </c>
      <c r="E69" s="95" t="s">
        <v>1658</v>
      </c>
      <c r="F69" s="74" t="s">
        <v>2784</v>
      </c>
      <c r="G69" s="11" t="s">
        <v>2768</v>
      </c>
      <c r="H69" s="11" t="s">
        <v>2766</v>
      </c>
      <c r="I69" s="13">
        <v>43298</v>
      </c>
      <c r="J69" s="12" t="str">
        <f t="shared" ca="1" si="0"/>
        <v>Vencido</v>
      </c>
      <c r="K69" s="12"/>
    </row>
    <row r="70" spans="1:11" ht="39" customHeight="1" x14ac:dyDescent="0.25">
      <c r="A70" s="10">
        <v>151</v>
      </c>
      <c r="B70" s="32" t="s">
        <v>948</v>
      </c>
      <c r="C70" s="11" t="s">
        <v>59</v>
      </c>
      <c r="D70" s="83" t="s">
        <v>84</v>
      </c>
      <c r="E70" s="3" t="s">
        <v>1658</v>
      </c>
      <c r="F70" s="74" t="s">
        <v>1217</v>
      </c>
      <c r="G70" s="11" t="s">
        <v>949</v>
      </c>
      <c r="H70" s="11" t="s">
        <v>950</v>
      </c>
      <c r="I70" s="13">
        <v>41947</v>
      </c>
      <c r="J70" s="12" t="str">
        <f t="shared" ref="J70:J132" ca="1" si="2">IF(I70&lt;TODAY(),"Vencido","Vigente")</f>
        <v>Vencido</v>
      </c>
      <c r="K70" s="12"/>
    </row>
    <row r="71" spans="1:11" ht="43.5" customHeight="1" x14ac:dyDescent="0.25">
      <c r="A71" s="10">
        <v>158</v>
      </c>
      <c r="B71" s="32" t="s">
        <v>643</v>
      </c>
      <c r="C71" s="11" t="s">
        <v>69</v>
      </c>
      <c r="D71" s="83" t="s">
        <v>454</v>
      </c>
      <c r="E71" s="3" t="s">
        <v>445</v>
      </c>
      <c r="F71" s="74" t="s">
        <v>645</v>
      </c>
      <c r="G71" s="11" t="s">
        <v>644</v>
      </c>
      <c r="H71" s="11" t="s">
        <v>1773</v>
      </c>
      <c r="I71" s="13">
        <v>42832</v>
      </c>
      <c r="J71" s="12" t="str">
        <f t="shared" ca="1" si="2"/>
        <v>Vencido</v>
      </c>
      <c r="K71" s="12"/>
    </row>
    <row r="72" spans="1:11" ht="43.5" customHeight="1" x14ac:dyDescent="0.25">
      <c r="A72" s="10">
        <v>159</v>
      </c>
      <c r="B72" s="32" t="s">
        <v>2705</v>
      </c>
      <c r="C72" s="11" t="s">
        <v>73</v>
      </c>
      <c r="D72" s="83" t="s">
        <v>1804</v>
      </c>
      <c r="E72" s="3" t="s">
        <v>451</v>
      </c>
      <c r="F72" s="74" t="s">
        <v>2708</v>
      </c>
      <c r="G72" s="11" t="s">
        <v>2706</v>
      </c>
      <c r="H72" s="11" t="s">
        <v>2707</v>
      </c>
      <c r="I72" s="13">
        <v>41409</v>
      </c>
      <c r="J72" s="12" t="s">
        <v>1585</v>
      </c>
      <c r="K72" s="70" t="s">
        <v>2709</v>
      </c>
    </row>
    <row r="73" spans="1:11" ht="41.25" customHeight="1" x14ac:dyDescent="0.25">
      <c r="A73" s="5">
        <v>161</v>
      </c>
      <c r="B73" s="53" t="s">
        <v>646</v>
      </c>
      <c r="C73" s="11" t="s">
        <v>69</v>
      </c>
      <c r="D73" s="83" t="s">
        <v>574</v>
      </c>
      <c r="E73" s="93" t="s">
        <v>445</v>
      </c>
      <c r="F73" s="71" t="s">
        <v>1605</v>
      </c>
      <c r="G73" s="3" t="s">
        <v>1579</v>
      </c>
      <c r="H73" s="3" t="s">
        <v>1580</v>
      </c>
      <c r="I73" s="13">
        <v>40894</v>
      </c>
      <c r="J73" s="12" t="str">
        <f t="shared" ca="1" si="2"/>
        <v>Vencido</v>
      </c>
      <c r="K73" s="12"/>
    </row>
    <row r="74" spans="1:11" ht="46.5" customHeight="1" x14ac:dyDescent="0.25">
      <c r="A74" s="10">
        <v>162</v>
      </c>
      <c r="B74" s="32" t="s">
        <v>646</v>
      </c>
      <c r="C74" s="11" t="s">
        <v>70</v>
      </c>
      <c r="D74" s="83" t="s">
        <v>574</v>
      </c>
      <c r="E74" s="3" t="s">
        <v>445</v>
      </c>
      <c r="F74" s="74" t="s">
        <v>648</v>
      </c>
      <c r="G74" s="11" t="s">
        <v>647</v>
      </c>
      <c r="H74" s="11" t="s">
        <v>2470</v>
      </c>
      <c r="I74" s="13">
        <v>43426</v>
      </c>
      <c r="J74" s="12" t="str">
        <f t="shared" ca="1" si="2"/>
        <v>Vencido</v>
      </c>
      <c r="K74" s="12"/>
    </row>
    <row r="75" spans="1:11" ht="45.75" customHeight="1" x14ac:dyDescent="0.25">
      <c r="A75" s="5">
        <v>165</v>
      </c>
      <c r="B75" s="53" t="s">
        <v>1575</v>
      </c>
      <c r="C75" s="3" t="s">
        <v>55</v>
      </c>
      <c r="D75" s="83" t="s">
        <v>1568</v>
      </c>
      <c r="E75" s="93" t="s">
        <v>453</v>
      </c>
      <c r="F75" s="71" t="s">
        <v>1576</v>
      </c>
      <c r="G75" s="3" t="s">
        <v>1577</v>
      </c>
      <c r="H75" s="3" t="s">
        <v>1578</v>
      </c>
      <c r="I75" s="13">
        <v>40961</v>
      </c>
      <c r="J75" s="12"/>
      <c r="K75" s="12"/>
    </row>
    <row r="76" spans="1:11" ht="119.25" customHeight="1" x14ac:dyDescent="0.25">
      <c r="A76" s="10">
        <v>168</v>
      </c>
      <c r="B76" s="32" t="s">
        <v>951</v>
      </c>
      <c r="C76" s="11" t="s">
        <v>59</v>
      </c>
      <c r="D76" s="83" t="s">
        <v>1219</v>
      </c>
      <c r="E76" s="3" t="s">
        <v>451</v>
      </c>
      <c r="F76" s="74" t="s">
        <v>1218</v>
      </c>
      <c r="G76" s="11" t="s">
        <v>952</v>
      </c>
      <c r="H76" s="11" t="s">
        <v>2767</v>
      </c>
      <c r="I76" s="13">
        <v>43411</v>
      </c>
      <c r="J76" s="12" t="str">
        <f t="shared" ca="1" si="2"/>
        <v>Vencido</v>
      </c>
      <c r="K76" s="12"/>
    </row>
    <row r="77" spans="1:11" ht="30" customHeight="1" x14ac:dyDescent="0.25">
      <c r="A77" s="23">
        <v>169</v>
      </c>
      <c r="B77" s="41" t="s">
        <v>17</v>
      </c>
      <c r="C77" s="83" t="s">
        <v>3</v>
      </c>
      <c r="D77" s="83" t="s">
        <v>1836</v>
      </c>
      <c r="E77" s="83" t="s">
        <v>1658</v>
      </c>
      <c r="F77" s="99" t="s">
        <v>438</v>
      </c>
      <c r="G77" s="83" t="s">
        <v>71</v>
      </c>
      <c r="H77" s="87" t="s">
        <v>439</v>
      </c>
      <c r="I77" s="100">
        <v>42650</v>
      </c>
      <c r="J77" s="12" t="str">
        <f t="shared" ca="1" si="2"/>
        <v>Vencido</v>
      </c>
      <c r="K77" s="12"/>
    </row>
    <row r="78" spans="1:11" ht="46.5" customHeight="1" x14ac:dyDescent="0.25">
      <c r="A78" s="10">
        <v>174</v>
      </c>
      <c r="B78" s="32" t="s">
        <v>953</v>
      </c>
      <c r="C78" s="11" t="s">
        <v>3</v>
      </c>
      <c r="D78" s="83" t="s">
        <v>84</v>
      </c>
      <c r="E78" s="3" t="s">
        <v>432</v>
      </c>
      <c r="F78" s="74" t="s">
        <v>1220</v>
      </c>
      <c r="G78" s="11" t="s">
        <v>954</v>
      </c>
      <c r="H78" s="11" t="s">
        <v>2133</v>
      </c>
      <c r="I78" s="13">
        <v>43109</v>
      </c>
      <c r="J78" s="12" t="str">
        <f t="shared" ca="1" si="2"/>
        <v>Vencido</v>
      </c>
      <c r="K78" s="12"/>
    </row>
    <row r="79" spans="1:11" ht="32.25" customHeight="1" x14ac:dyDescent="0.25">
      <c r="A79" s="10">
        <v>175</v>
      </c>
      <c r="B79" s="32" t="s">
        <v>1702</v>
      </c>
      <c r="C79" s="11" t="s">
        <v>73</v>
      </c>
      <c r="D79" s="83" t="s">
        <v>72</v>
      </c>
      <c r="E79" s="95" t="s">
        <v>435</v>
      </c>
      <c r="F79" s="74" t="s">
        <v>1705</v>
      </c>
      <c r="G79" s="11" t="s">
        <v>1703</v>
      </c>
      <c r="H79" s="11" t="s">
        <v>1704</v>
      </c>
      <c r="I79" s="97">
        <v>38625</v>
      </c>
      <c r="J79" s="12" t="str">
        <f t="shared" ca="1" si="2"/>
        <v>Vencido</v>
      </c>
      <c r="K79" s="12"/>
    </row>
    <row r="80" spans="1:11" ht="38.25" customHeight="1" x14ac:dyDescent="0.25">
      <c r="A80" s="10">
        <v>176</v>
      </c>
      <c r="B80" s="32" t="s">
        <v>649</v>
      </c>
      <c r="C80" s="11" t="s">
        <v>3</v>
      </c>
      <c r="D80" s="83" t="s">
        <v>652</v>
      </c>
      <c r="E80" s="83" t="s">
        <v>653</v>
      </c>
      <c r="F80" s="74" t="s">
        <v>650</v>
      </c>
      <c r="G80" s="11" t="s">
        <v>651</v>
      </c>
      <c r="H80" s="11" t="s">
        <v>1903</v>
      </c>
      <c r="I80" s="13">
        <v>42992</v>
      </c>
      <c r="J80" s="12" t="str">
        <f t="shared" ca="1" si="2"/>
        <v>Vencido</v>
      </c>
      <c r="K80" s="12"/>
    </row>
    <row r="81" spans="1:11" ht="58.5" customHeight="1" x14ac:dyDescent="0.25">
      <c r="A81" s="10">
        <v>177</v>
      </c>
      <c r="B81" s="32" t="s">
        <v>1221</v>
      </c>
      <c r="C81" s="11" t="s">
        <v>3</v>
      </c>
      <c r="D81" s="83" t="s">
        <v>142</v>
      </c>
      <c r="E81" s="3" t="s">
        <v>1658</v>
      </c>
      <c r="F81" s="74" t="s">
        <v>955</v>
      </c>
      <c r="G81" s="11" t="s">
        <v>956</v>
      </c>
      <c r="H81" s="11" t="s">
        <v>2116</v>
      </c>
      <c r="I81" s="13">
        <v>42899</v>
      </c>
      <c r="J81" s="12" t="str">
        <f t="shared" ca="1" si="2"/>
        <v>Vencido</v>
      </c>
      <c r="K81" s="12"/>
    </row>
    <row r="82" spans="1:11" ht="42.75" customHeight="1" x14ac:dyDescent="0.25">
      <c r="A82" s="18">
        <v>178</v>
      </c>
      <c r="B82" s="54" t="s">
        <v>1571</v>
      </c>
      <c r="C82" s="16" t="s">
        <v>3</v>
      </c>
      <c r="D82" s="83" t="s">
        <v>54</v>
      </c>
      <c r="E82" s="93" t="s">
        <v>1658</v>
      </c>
      <c r="F82" s="73" t="s">
        <v>1572</v>
      </c>
      <c r="G82" s="16" t="s">
        <v>1573</v>
      </c>
      <c r="H82" s="16" t="s">
        <v>1574</v>
      </c>
      <c r="I82" s="7">
        <v>40465</v>
      </c>
      <c r="J82" s="12" t="str">
        <f t="shared" ca="1" si="2"/>
        <v>Vencido</v>
      </c>
      <c r="K82" s="12"/>
    </row>
    <row r="83" spans="1:11" ht="31.5" customHeight="1" x14ac:dyDescent="0.25">
      <c r="A83" s="5">
        <v>182</v>
      </c>
      <c r="B83" s="53" t="s">
        <v>1567</v>
      </c>
      <c r="C83" s="3" t="s">
        <v>55</v>
      </c>
      <c r="D83" s="83" t="s">
        <v>1568</v>
      </c>
      <c r="E83" s="93" t="s">
        <v>445</v>
      </c>
      <c r="F83" s="71" t="s">
        <v>1569</v>
      </c>
      <c r="G83" s="3" t="s">
        <v>1570</v>
      </c>
      <c r="H83" s="3" t="s">
        <v>1604</v>
      </c>
      <c r="I83" s="13">
        <v>40946</v>
      </c>
      <c r="J83" s="12"/>
      <c r="K83" s="12"/>
    </row>
    <row r="84" spans="1:11" ht="58.5" customHeight="1" x14ac:dyDescent="0.25">
      <c r="A84" s="23">
        <v>188</v>
      </c>
      <c r="B84" s="41" t="s">
        <v>18</v>
      </c>
      <c r="C84" s="83" t="s">
        <v>73</v>
      </c>
      <c r="D84" s="83" t="s">
        <v>72</v>
      </c>
      <c r="E84" s="83" t="s">
        <v>435</v>
      </c>
      <c r="F84" s="99" t="s">
        <v>19</v>
      </c>
      <c r="G84" s="83" t="s">
        <v>74</v>
      </c>
      <c r="H84" s="87" t="s">
        <v>2731</v>
      </c>
      <c r="I84" s="100">
        <v>43686</v>
      </c>
      <c r="J84" s="12" t="str">
        <f t="shared" ca="1" si="2"/>
        <v>Vigente</v>
      </c>
      <c r="K84" s="12"/>
    </row>
    <row r="85" spans="1:11" ht="52.5" customHeight="1" x14ac:dyDescent="0.25">
      <c r="A85" s="23">
        <v>191</v>
      </c>
      <c r="B85" s="41" t="s">
        <v>20</v>
      </c>
      <c r="C85" s="83" t="s">
        <v>3</v>
      </c>
      <c r="D85" s="83" t="s">
        <v>54</v>
      </c>
      <c r="E85" s="83" t="s">
        <v>1658</v>
      </c>
      <c r="F85" s="99" t="s">
        <v>440</v>
      </c>
      <c r="G85" s="83" t="s">
        <v>75</v>
      </c>
      <c r="H85" s="87" t="s">
        <v>2362</v>
      </c>
      <c r="I85" s="100">
        <v>43307</v>
      </c>
      <c r="J85" s="12" t="str">
        <f t="shared" ca="1" si="2"/>
        <v>Vencido</v>
      </c>
      <c r="K85" s="12"/>
    </row>
    <row r="86" spans="1:11" ht="46.5" customHeight="1" x14ac:dyDescent="0.25">
      <c r="A86" s="10">
        <v>195</v>
      </c>
      <c r="B86" s="32" t="s">
        <v>654</v>
      </c>
      <c r="C86" s="11" t="s">
        <v>3</v>
      </c>
      <c r="D86" s="83" t="s">
        <v>54</v>
      </c>
      <c r="E86" s="3" t="s">
        <v>1658</v>
      </c>
      <c r="F86" s="74" t="s">
        <v>655</v>
      </c>
      <c r="G86" s="11" t="s">
        <v>656</v>
      </c>
      <c r="H86" s="11" t="s">
        <v>2266</v>
      </c>
      <c r="I86" s="13">
        <v>43216</v>
      </c>
      <c r="J86" s="12" t="str">
        <f t="shared" ca="1" si="2"/>
        <v>Vencido</v>
      </c>
      <c r="K86" s="12"/>
    </row>
    <row r="87" spans="1:11" ht="48" customHeight="1" x14ac:dyDescent="0.25">
      <c r="A87" s="5">
        <v>202</v>
      </c>
      <c r="B87" s="53" t="s">
        <v>1564</v>
      </c>
      <c r="C87" s="3" t="s">
        <v>3</v>
      </c>
      <c r="D87" s="83" t="s">
        <v>9</v>
      </c>
      <c r="E87" s="93" t="s">
        <v>1658</v>
      </c>
      <c r="F87" s="71" t="s">
        <v>1565</v>
      </c>
      <c r="G87" s="3" t="s">
        <v>1566</v>
      </c>
      <c r="H87" s="3" t="s">
        <v>2156</v>
      </c>
      <c r="I87" s="13">
        <v>43102</v>
      </c>
      <c r="J87" s="12" t="str">
        <f t="shared" ca="1" si="2"/>
        <v>Vencido</v>
      </c>
      <c r="K87" s="12"/>
    </row>
    <row r="88" spans="1:11" ht="30" customHeight="1" x14ac:dyDescent="0.25">
      <c r="A88" s="10">
        <v>207</v>
      </c>
      <c r="B88" s="32" t="s">
        <v>1222</v>
      </c>
      <c r="C88" s="11" t="s">
        <v>3</v>
      </c>
      <c r="D88" s="83" t="s">
        <v>1074</v>
      </c>
      <c r="E88" s="3" t="s">
        <v>1658</v>
      </c>
      <c r="F88" s="74" t="s">
        <v>957</v>
      </c>
      <c r="G88" s="11" t="s">
        <v>958</v>
      </c>
      <c r="H88" s="11" t="s">
        <v>1888</v>
      </c>
      <c r="I88" s="13">
        <v>42830</v>
      </c>
      <c r="J88" s="12" t="str">
        <f t="shared" ca="1" si="2"/>
        <v>Vencido</v>
      </c>
      <c r="K88" s="12"/>
    </row>
    <row r="89" spans="1:11" ht="30" customHeight="1" x14ac:dyDescent="0.25">
      <c r="A89" s="10">
        <v>209</v>
      </c>
      <c r="B89" s="32" t="s">
        <v>657</v>
      </c>
      <c r="C89" s="11" t="s">
        <v>3</v>
      </c>
      <c r="D89" s="83" t="s">
        <v>9</v>
      </c>
      <c r="E89" s="3" t="s">
        <v>1658</v>
      </c>
      <c r="F89" s="74" t="s">
        <v>658</v>
      </c>
      <c r="G89" s="11" t="s">
        <v>659</v>
      </c>
      <c r="H89" s="11" t="s">
        <v>660</v>
      </c>
      <c r="I89" s="13">
        <v>42313</v>
      </c>
      <c r="J89" s="12" t="str">
        <f t="shared" ca="1" si="2"/>
        <v>Vencido</v>
      </c>
      <c r="K89" s="12"/>
    </row>
    <row r="90" spans="1:11" ht="38.25" customHeight="1" x14ac:dyDescent="0.25">
      <c r="A90" s="21">
        <v>210</v>
      </c>
      <c r="B90" s="52" t="s">
        <v>959</v>
      </c>
      <c r="C90" s="2" t="s">
        <v>69</v>
      </c>
      <c r="D90" s="83" t="s">
        <v>84</v>
      </c>
      <c r="E90" s="3" t="s">
        <v>1658</v>
      </c>
      <c r="F90" s="72" t="s">
        <v>1223</v>
      </c>
      <c r="G90" s="2" t="s">
        <v>960</v>
      </c>
      <c r="H90" s="2" t="s">
        <v>961</v>
      </c>
      <c r="I90" s="13">
        <v>41992</v>
      </c>
      <c r="J90" s="12" t="str">
        <f t="shared" ca="1" si="2"/>
        <v>Vencido</v>
      </c>
      <c r="K90" s="12"/>
    </row>
    <row r="91" spans="1:11" ht="45" customHeight="1" x14ac:dyDescent="0.25">
      <c r="A91" s="10">
        <v>211</v>
      </c>
      <c r="B91" s="32" t="s">
        <v>1706</v>
      </c>
      <c r="C91" s="11" t="s">
        <v>69</v>
      </c>
      <c r="D91" s="83" t="s">
        <v>84</v>
      </c>
      <c r="E91" s="95" t="s">
        <v>445</v>
      </c>
      <c r="F91" s="74" t="s">
        <v>1707</v>
      </c>
      <c r="G91" s="11" t="s">
        <v>1671</v>
      </c>
      <c r="H91" s="11" t="s">
        <v>1708</v>
      </c>
      <c r="I91" s="97">
        <v>38807</v>
      </c>
      <c r="J91" s="12" t="str">
        <f t="shared" ca="1" si="2"/>
        <v>Vencido</v>
      </c>
      <c r="K91" s="12"/>
    </row>
    <row r="92" spans="1:11" ht="45" customHeight="1" x14ac:dyDescent="0.25">
      <c r="A92" s="10">
        <v>212</v>
      </c>
      <c r="B92" s="32" t="s">
        <v>1709</v>
      </c>
      <c r="C92" s="11" t="s">
        <v>59</v>
      </c>
      <c r="D92" s="83" t="s">
        <v>84</v>
      </c>
      <c r="E92" s="95" t="s">
        <v>445</v>
      </c>
      <c r="F92" s="74" t="s">
        <v>1710</v>
      </c>
      <c r="G92" s="11" t="s">
        <v>1671</v>
      </c>
      <c r="H92" s="11" t="s">
        <v>1711</v>
      </c>
      <c r="I92" s="97">
        <v>38837</v>
      </c>
      <c r="J92" s="12" t="str">
        <f t="shared" ca="1" si="2"/>
        <v>Vencido</v>
      </c>
      <c r="K92" s="12"/>
    </row>
    <row r="93" spans="1:11" ht="96.75" customHeight="1" x14ac:dyDescent="0.25">
      <c r="A93" s="21">
        <v>215</v>
      </c>
      <c r="B93" s="52" t="s">
        <v>661</v>
      </c>
      <c r="C93" s="2" t="s">
        <v>70</v>
      </c>
      <c r="D93" s="83" t="s">
        <v>664</v>
      </c>
      <c r="E93" s="3" t="s">
        <v>445</v>
      </c>
      <c r="F93" s="72" t="s">
        <v>663</v>
      </c>
      <c r="G93" s="2" t="s">
        <v>662</v>
      </c>
      <c r="H93" s="2" t="s">
        <v>2527</v>
      </c>
      <c r="I93" s="7">
        <v>43426</v>
      </c>
      <c r="J93" s="12" t="str">
        <f t="shared" ca="1" si="2"/>
        <v>Vencido</v>
      </c>
      <c r="K93" s="12"/>
    </row>
    <row r="94" spans="1:11" ht="36" customHeight="1" x14ac:dyDescent="0.25">
      <c r="A94" s="10">
        <v>219</v>
      </c>
      <c r="B94" s="32" t="s">
        <v>962</v>
      </c>
      <c r="C94" s="11" t="s">
        <v>3</v>
      </c>
      <c r="D94" s="83" t="s">
        <v>1243</v>
      </c>
      <c r="E94" s="3" t="s">
        <v>432</v>
      </c>
      <c r="F94" s="74" t="s">
        <v>963</v>
      </c>
      <c r="G94" s="11" t="s">
        <v>964</v>
      </c>
      <c r="H94" s="11" t="s">
        <v>1753</v>
      </c>
      <c r="I94" s="13">
        <v>42734</v>
      </c>
      <c r="J94" s="12" t="str">
        <f t="shared" ca="1" si="2"/>
        <v>Vencido</v>
      </c>
      <c r="K94" s="12"/>
    </row>
    <row r="95" spans="1:11" ht="25.5" customHeight="1" x14ac:dyDescent="0.25">
      <c r="A95" s="5">
        <v>220</v>
      </c>
      <c r="B95" s="53" t="s">
        <v>2205</v>
      </c>
      <c r="C95" s="11" t="s">
        <v>73</v>
      </c>
      <c r="D95" s="83" t="s">
        <v>72</v>
      </c>
      <c r="E95" s="93" t="s">
        <v>567</v>
      </c>
      <c r="F95" s="71" t="s">
        <v>1603</v>
      </c>
      <c r="G95" s="3" t="s">
        <v>1562</v>
      </c>
      <c r="H95" s="3" t="s">
        <v>1563</v>
      </c>
      <c r="I95" s="13">
        <v>40235</v>
      </c>
      <c r="J95" s="12" t="str">
        <f t="shared" ca="1" si="2"/>
        <v>Vencido</v>
      </c>
      <c r="K95" s="12"/>
    </row>
    <row r="96" spans="1:11" ht="76.5" customHeight="1" x14ac:dyDescent="0.25">
      <c r="A96" s="23">
        <v>221</v>
      </c>
      <c r="B96" s="41" t="s">
        <v>21</v>
      </c>
      <c r="C96" s="83" t="s">
        <v>3</v>
      </c>
      <c r="D96" s="83" t="s">
        <v>441</v>
      </c>
      <c r="E96" s="83" t="s">
        <v>435</v>
      </c>
      <c r="F96" s="99" t="s">
        <v>22</v>
      </c>
      <c r="G96" s="83" t="s">
        <v>76</v>
      </c>
      <c r="H96" s="101" t="s">
        <v>2462</v>
      </c>
      <c r="I96" s="100">
        <v>43412</v>
      </c>
      <c r="J96" s="12" t="str">
        <f t="shared" ca="1" si="2"/>
        <v>Vencido</v>
      </c>
      <c r="K96" s="12"/>
    </row>
    <row r="97" spans="1:11" ht="92.25" customHeight="1" x14ac:dyDescent="0.25">
      <c r="A97" s="23">
        <v>222</v>
      </c>
      <c r="B97" s="41" t="s">
        <v>21</v>
      </c>
      <c r="C97" s="83" t="s">
        <v>53</v>
      </c>
      <c r="D97" s="83" t="s">
        <v>56</v>
      </c>
      <c r="E97" s="83" t="s">
        <v>435</v>
      </c>
      <c r="F97" s="99" t="s">
        <v>442</v>
      </c>
      <c r="G97" s="83" t="s">
        <v>77</v>
      </c>
      <c r="H97" s="101" t="s">
        <v>2468</v>
      </c>
      <c r="I97" s="100">
        <v>43397</v>
      </c>
      <c r="J97" s="12" t="str">
        <f t="shared" ca="1" si="2"/>
        <v>Vencido</v>
      </c>
      <c r="K97" s="12"/>
    </row>
    <row r="98" spans="1:11" ht="54" customHeight="1" x14ac:dyDescent="0.25">
      <c r="A98" s="10">
        <v>225</v>
      </c>
      <c r="B98" s="32" t="s">
        <v>1224</v>
      </c>
      <c r="C98" s="11" t="s">
        <v>3</v>
      </c>
      <c r="D98" s="83" t="s">
        <v>9</v>
      </c>
      <c r="E98" s="3" t="s">
        <v>1658</v>
      </c>
      <c r="F98" s="74" t="s">
        <v>965</v>
      </c>
      <c r="G98" s="11" t="s">
        <v>966</v>
      </c>
      <c r="H98" s="11" t="s">
        <v>2119</v>
      </c>
      <c r="I98" s="13">
        <v>43130</v>
      </c>
      <c r="J98" s="12" t="str">
        <f t="shared" ca="1" si="2"/>
        <v>Vencido</v>
      </c>
      <c r="K98" s="12"/>
    </row>
    <row r="99" spans="1:11" ht="45.75" customHeight="1" x14ac:dyDescent="0.25">
      <c r="A99" s="10">
        <v>226</v>
      </c>
      <c r="B99" s="32" t="s">
        <v>1747</v>
      </c>
      <c r="C99" s="11" t="s">
        <v>55</v>
      </c>
      <c r="D99" s="83" t="s">
        <v>1634</v>
      </c>
      <c r="E99" s="95" t="s">
        <v>432</v>
      </c>
      <c r="F99" s="74" t="s">
        <v>1712</v>
      </c>
      <c r="G99" s="11" t="s">
        <v>1894</v>
      </c>
      <c r="H99" s="11" t="s">
        <v>2206</v>
      </c>
      <c r="I99" s="97">
        <v>41683</v>
      </c>
      <c r="J99" s="12"/>
      <c r="K99" s="12"/>
    </row>
    <row r="100" spans="1:11" ht="45" customHeight="1" x14ac:dyDescent="0.25">
      <c r="A100" s="10">
        <v>227</v>
      </c>
      <c r="B100" s="32" t="s">
        <v>1713</v>
      </c>
      <c r="C100" s="11" t="s">
        <v>3</v>
      </c>
      <c r="D100" s="83" t="s">
        <v>1714</v>
      </c>
      <c r="E100" s="95" t="s">
        <v>1658</v>
      </c>
      <c r="F100" s="74" t="s">
        <v>1715</v>
      </c>
      <c r="G100" s="11" t="s">
        <v>1716</v>
      </c>
      <c r="H100" s="11" t="s">
        <v>1717</v>
      </c>
      <c r="I100" s="97">
        <v>38442</v>
      </c>
      <c r="J100" s="12" t="str">
        <f t="shared" ca="1" si="2"/>
        <v>Vencido</v>
      </c>
      <c r="K100" s="12"/>
    </row>
    <row r="101" spans="1:11" ht="51" customHeight="1" x14ac:dyDescent="0.25">
      <c r="A101" s="23">
        <v>229</v>
      </c>
      <c r="B101" s="41" t="s">
        <v>23</v>
      </c>
      <c r="C101" s="83" t="s">
        <v>55</v>
      </c>
      <c r="D101" s="83" t="s">
        <v>72</v>
      </c>
      <c r="E101" s="83" t="s">
        <v>435</v>
      </c>
      <c r="F101" s="99" t="s">
        <v>24</v>
      </c>
      <c r="G101" s="83" t="s">
        <v>78</v>
      </c>
      <c r="H101" s="11" t="s">
        <v>2587</v>
      </c>
      <c r="I101" s="100">
        <v>43438</v>
      </c>
      <c r="J101" s="12"/>
      <c r="K101" s="12"/>
    </row>
    <row r="102" spans="1:11" ht="45" customHeight="1" x14ac:dyDescent="0.25">
      <c r="A102" s="23">
        <v>232</v>
      </c>
      <c r="B102" s="41" t="s">
        <v>25</v>
      </c>
      <c r="C102" s="83" t="s">
        <v>55</v>
      </c>
      <c r="D102" s="83" t="s">
        <v>443</v>
      </c>
      <c r="E102" s="83" t="s">
        <v>429</v>
      </c>
      <c r="F102" s="99" t="s">
        <v>26</v>
      </c>
      <c r="G102" s="83" t="s">
        <v>79</v>
      </c>
      <c r="H102" s="87" t="s">
        <v>444</v>
      </c>
      <c r="I102" s="100">
        <v>42663</v>
      </c>
      <c r="J102" s="12"/>
      <c r="K102" s="12"/>
    </row>
    <row r="103" spans="1:11" ht="52.5" customHeight="1" x14ac:dyDescent="0.25">
      <c r="A103" s="23">
        <v>233</v>
      </c>
      <c r="B103" s="41" t="s">
        <v>27</v>
      </c>
      <c r="C103" s="83" t="s">
        <v>3</v>
      </c>
      <c r="D103" s="83" t="s">
        <v>84</v>
      </c>
      <c r="E103" s="83" t="s">
        <v>445</v>
      </c>
      <c r="F103" s="99" t="s">
        <v>446</v>
      </c>
      <c r="G103" s="83" t="s">
        <v>80</v>
      </c>
      <c r="H103" s="87" t="s">
        <v>2411</v>
      </c>
      <c r="I103" s="100">
        <v>43273</v>
      </c>
      <c r="J103" s="12" t="str">
        <f t="shared" ca="1" si="2"/>
        <v>Vencido</v>
      </c>
      <c r="K103" s="12"/>
    </row>
    <row r="104" spans="1:11" ht="35.25" customHeight="1" x14ac:dyDescent="0.25">
      <c r="A104" s="10">
        <v>234</v>
      </c>
      <c r="B104" s="32" t="s">
        <v>1718</v>
      </c>
      <c r="C104" s="11" t="s">
        <v>3</v>
      </c>
      <c r="D104" s="83" t="s">
        <v>142</v>
      </c>
      <c r="E104" s="95" t="s">
        <v>567</v>
      </c>
      <c r="F104" s="74" t="s">
        <v>1748</v>
      </c>
      <c r="G104" s="11" t="s">
        <v>1719</v>
      </c>
      <c r="H104" s="11" t="s">
        <v>1720</v>
      </c>
      <c r="I104" s="97">
        <v>38625</v>
      </c>
      <c r="J104" s="12" t="str">
        <f t="shared" ca="1" si="2"/>
        <v>Vencido</v>
      </c>
      <c r="K104" s="12"/>
    </row>
    <row r="105" spans="1:11" ht="43.5" customHeight="1" x14ac:dyDescent="0.25">
      <c r="A105" s="23">
        <v>235</v>
      </c>
      <c r="B105" s="41" t="s">
        <v>28</v>
      </c>
      <c r="C105" s="83" t="s">
        <v>59</v>
      </c>
      <c r="D105" s="83" t="s">
        <v>447</v>
      </c>
      <c r="E105" s="83" t="s">
        <v>445</v>
      </c>
      <c r="F105" s="99" t="s">
        <v>448</v>
      </c>
      <c r="G105" s="83" t="s">
        <v>81</v>
      </c>
      <c r="H105" s="87" t="s">
        <v>2380</v>
      </c>
      <c r="I105" s="100">
        <v>43012</v>
      </c>
      <c r="J105" s="12" t="s">
        <v>1585</v>
      </c>
      <c r="K105" s="70" t="s">
        <v>2379</v>
      </c>
    </row>
    <row r="106" spans="1:11" ht="25.5" customHeight="1" x14ac:dyDescent="0.25">
      <c r="A106" s="21">
        <v>237</v>
      </c>
      <c r="B106" s="52" t="s">
        <v>967</v>
      </c>
      <c r="C106" s="11" t="s">
        <v>73</v>
      </c>
      <c r="D106" s="83" t="s">
        <v>1226</v>
      </c>
      <c r="E106" s="3" t="s">
        <v>435</v>
      </c>
      <c r="F106" s="72" t="s">
        <v>1225</v>
      </c>
      <c r="G106" s="2" t="s">
        <v>968</v>
      </c>
      <c r="H106" s="2" t="s">
        <v>2363</v>
      </c>
      <c r="I106" s="13">
        <v>43379</v>
      </c>
      <c r="J106" s="12" t="str">
        <f t="shared" ca="1" si="2"/>
        <v>Vencido</v>
      </c>
      <c r="K106" s="12"/>
    </row>
    <row r="107" spans="1:11" ht="43.5" customHeight="1" x14ac:dyDescent="0.25">
      <c r="A107" s="10">
        <v>241</v>
      </c>
      <c r="B107" s="32" t="s">
        <v>969</v>
      </c>
      <c r="C107" s="11" t="s">
        <v>3</v>
      </c>
      <c r="D107" s="83" t="s">
        <v>9</v>
      </c>
      <c r="E107" s="3" t="s">
        <v>1658</v>
      </c>
      <c r="F107" s="74" t="s">
        <v>970</v>
      </c>
      <c r="G107" s="11" t="s">
        <v>971</v>
      </c>
      <c r="H107" s="11" t="s">
        <v>2654</v>
      </c>
      <c r="I107" s="13">
        <v>43627</v>
      </c>
      <c r="J107" s="12" t="str">
        <f t="shared" ca="1" si="2"/>
        <v>Vigente</v>
      </c>
      <c r="K107" s="12"/>
    </row>
    <row r="108" spans="1:11" ht="37.5" customHeight="1" x14ac:dyDescent="0.25">
      <c r="A108" s="23">
        <v>242</v>
      </c>
      <c r="B108" s="41" t="s">
        <v>29</v>
      </c>
      <c r="C108" s="83" t="s">
        <v>3</v>
      </c>
      <c r="D108" s="83" t="s">
        <v>9</v>
      </c>
      <c r="E108" s="83" t="s">
        <v>1658</v>
      </c>
      <c r="F108" s="99" t="s">
        <v>449</v>
      </c>
      <c r="G108" s="83" t="s">
        <v>82</v>
      </c>
      <c r="H108" s="87" t="s">
        <v>2687</v>
      </c>
      <c r="I108" s="100">
        <v>43571</v>
      </c>
      <c r="J108" s="12" t="str">
        <f t="shared" ca="1" si="2"/>
        <v>Vigente</v>
      </c>
      <c r="K108" s="12" t="s">
        <v>1407</v>
      </c>
    </row>
    <row r="109" spans="1:11" ht="38.25" x14ac:dyDescent="0.25">
      <c r="A109" s="23">
        <v>248</v>
      </c>
      <c r="B109" s="41" t="s">
        <v>30</v>
      </c>
      <c r="C109" s="83" t="s">
        <v>59</v>
      </c>
      <c r="D109" s="83" t="s">
        <v>450</v>
      </c>
      <c r="E109" s="83" t="s">
        <v>451</v>
      </c>
      <c r="F109" s="99" t="s">
        <v>31</v>
      </c>
      <c r="G109" s="83" t="s">
        <v>83</v>
      </c>
      <c r="H109" s="87" t="s">
        <v>2615</v>
      </c>
      <c r="I109" s="100">
        <v>43574</v>
      </c>
      <c r="J109" s="12" t="str">
        <f t="shared" ca="1" si="2"/>
        <v>Vigente</v>
      </c>
      <c r="K109" s="12"/>
    </row>
    <row r="110" spans="1:11" ht="45" customHeight="1" x14ac:dyDescent="0.25">
      <c r="A110" s="10">
        <v>252</v>
      </c>
      <c r="B110" s="32" t="s">
        <v>840</v>
      </c>
      <c r="C110" s="11" t="s">
        <v>3</v>
      </c>
      <c r="D110" s="83" t="s">
        <v>142</v>
      </c>
      <c r="E110" s="3" t="s">
        <v>432</v>
      </c>
      <c r="F110" s="74" t="s">
        <v>1227</v>
      </c>
      <c r="G110" s="11" t="s">
        <v>972</v>
      </c>
      <c r="H110" s="11" t="s">
        <v>2139</v>
      </c>
      <c r="I110" s="13">
        <v>43106</v>
      </c>
      <c r="J110" s="12" t="str">
        <f t="shared" ca="1" si="2"/>
        <v>Vencido</v>
      </c>
      <c r="K110" s="12"/>
    </row>
    <row r="111" spans="1:11" ht="65.25" customHeight="1" x14ac:dyDescent="0.25">
      <c r="A111" s="18">
        <v>258</v>
      </c>
      <c r="B111" s="54" t="s">
        <v>1282</v>
      </c>
      <c r="C111" s="16" t="s">
        <v>3</v>
      </c>
      <c r="D111" s="83" t="s">
        <v>84</v>
      </c>
      <c r="E111" s="93" t="s">
        <v>432</v>
      </c>
      <c r="F111" s="73" t="s">
        <v>1387</v>
      </c>
      <c r="G111" s="16" t="s">
        <v>1283</v>
      </c>
      <c r="H111" s="16" t="s">
        <v>2682</v>
      </c>
      <c r="I111" s="7">
        <v>43592</v>
      </c>
      <c r="J111" s="12" t="str">
        <f t="shared" ca="1" si="2"/>
        <v>Vigente</v>
      </c>
      <c r="K111" s="12"/>
    </row>
    <row r="112" spans="1:11" ht="41.25" customHeight="1" x14ac:dyDescent="0.25">
      <c r="A112" s="23">
        <v>262</v>
      </c>
      <c r="B112" s="41" t="s">
        <v>32</v>
      </c>
      <c r="C112" s="83" t="s">
        <v>3</v>
      </c>
      <c r="D112" s="83" t="s">
        <v>738</v>
      </c>
      <c r="E112" s="83" t="s">
        <v>435</v>
      </c>
      <c r="F112" s="99" t="s">
        <v>33</v>
      </c>
      <c r="G112" s="83" t="s">
        <v>85</v>
      </c>
      <c r="H112" s="87" t="s">
        <v>86</v>
      </c>
      <c r="I112" s="100">
        <v>42517</v>
      </c>
      <c r="J112" s="12" t="str">
        <f t="shared" ca="1" si="2"/>
        <v>Vencido</v>
      </c>
      <c r="K112" s="12" t="s">
        <v>1407</v>
      </c>
    </row>
    <row r="113" spans="1:11" ht="57.75" customHeight="1" x14ac:dyDescent="0.25">
      <c r="A113" s="21">
        <v>265</v>
      </c>
      <c r="B113" s="52" t="s">
        <v>973</v>
      </c>
      <c r="C113" s="2" t="s">
        <v>3</v>
      </c>
      <c r="D113" s="83" t="s">
        <v>974</v>
      </c>
      <c r="E113" s="95" t="s">
        <v>445</v>
      </c>
      <c r="F113" s="72" t="s">
        <v>1228</v>
      </c>
      <c r="G113" s="2" t="s">
        <v>975</v>
      </c>
      <c r="H113" s="2" t="s">
        <v>976</v>
      </c>
      <c r="I113" s="13">
        <v>41857</v>
      </c>
      <c r="J113" s="12" t="str">
        <f t="shared" ca="1" si="2"/>
        <v>Vencido</v>
      </c>
      <c r="K113" s="12"/>
    </row>
    <row r="114" spans="1:11" ht="39.75" customHeight="1" x14ac:dyDescent="0.25">
      <c r="A114" s="21">
        <v>266</v>
      </c>
      <c r="B114" s="52" t="s">
        <v>665</v>
      </c>
      <c r="C114" s="2" t="s">
        <v>3</v>
      </c>
      <c r="D114" s="83" t="s">
        <v>54</v>
      </c>
      <c r="E114" s="2" t="s">
        <v>432</v>
      </c>
      <c r="F114" s="72" t="s">
        <v>666</v>
      </c>
      <c r="G114" s="2" t="s">
        <v>667</v>
      </c>
      <c r="H114" s="2" t="s">
        <v>2117</v>
      </c>
      <c r="I114" s="7">
        <v>43128</v>
      </c>
      <c r="J114" s="12" t="str">
        <f t="shared" ca="1" si="2"/>
        <v>Vencido</v>
      </c>
      <c r="K114" s="12"/>
    </row>
    <row r="115" spans="1:11" ht="30" customHeight="1" x14ac:dyDescent="0.25">
      <c r="A115" s="21">
        <v>267</v>
      </c>
      <c r="B115" s="52" t="s">
        <v>977</v>
      </c>
      <c r="C115" s="2" t="s">
        <v>73</v>
      </c>
      <c r="D115" s="83" t="s">
        <v>72</v>
      </c>
      <c r="E115" s="3" t="s">
        <v>435</v>
      </c>
      <c r="F115" s="72" t="s">
        <v>978</v>
      </c>
      <c r="G115" s="2" t="s">
        <v>979</v>
      </c>
      <c r="H115" s="2" t="s">
        <v>980</v>
      </c>
      <c r="I115" s="13">
        <v>43116</v>
      </c>
      <c r="J115" s="12" t="s">
        <v>1585</v>
      </c>
      <c r="K115" s="70" t="s">
        <v>2494</v>
      </c>
    </row>
    <row r="116" spans="1:11" ht="41.25" customHeight="1" x14ac:dyDescent="0.25">
      <c r="A116" s="5">
        <v>268</v>
      </c>
      <c r="B116" s="53" t="s">
        <v>1559</v>
      </c>
      <c r="C116" s="3" t="s">
        <v>3</v>
      </c>
      <c r="D116" s="83" t="s">
        <v>1560</v>
      </c>
      <c r="E116" s="93" t="s">
        <v>1658</v>
      </c>
      <c r="F116" s="71" t="s">
        <v>1602</v>
      </c>
      <c r="G116" s="3" t="s">
        <v>1561</v>
      </c>
      <c r="H116" s="3" t="s">
        <v>2374</v>
      </c>
      <c r="I116" s="13">
        <v>42996</v>
      </c>
      <c r="J116" s="12" t="s">
        <v>1585</v>
      </c>
      <c r="K116" s="70" t="s">
        <v>2373</v>
      </c>
    </row>
    <row r="117" spans="1:11" ht="40.5" customHeight="1" x14ac:dyDescent="0.25">
      <c r="A117" s="23">
        <v>269</v>
      </c>
      <c r="B117" s="41" t="s">
        <v>34</v>
      </c>
      <c r="C117" s="83" t="s">
        <v>73</v>
      </c>
      <c r="D117" s="83" t="s">
        <v>84</v>
      </c>
      <c r="E117" s="83" t="s">
        <v>435</v>
      </c>
      <c r="F117" s="99" t="s">
        <v>35</v>
      </c>
      <c r="G117" s="83" t="s">
        <v>87</v>
      </c>
      <c r="H117" s="87" t="s">
        <v>461</v>
      </c>
      <c r="I117" s="100">
        <v>42678</v>
      </c>
      <c r="J117" s="12" t="str">
        <f t="shared" ca="1" si="2"/>
        <v>Vencido</v>
      </c>
      <c r="K117" s="12"/>
    </row>
    <row r="118" spans="1:11" ht="38.25" x14ac:dyDescent="0.25">
      <c r="A118" s="23">
        <v>270</v>
      </c>
      <c r="B118" s="41" t="s">
        <v>36</v>
      </c>
      <c r="C118" s="83" t="s">
        <v>73</v>
      </c>
      <c r="D118" s="83" t="s">
        <v>84</v>
      </c>
      <c r="E118" s="83" t="s">
        <v>445</v>
      </c>
      <c r="F118" s="99" t="s">
        <v>2219</v>
      </c>
      <c r="G118" s="83" t="s">
        <v>88</v>
      </c>
      <c r="H118" s="87" t="s">
        <v>2623</v>
      </c>
      <c r="I118" s="100">
        <v>43560</v>
      </c>
      <c r="J118" s="12" t="str">
        <f t="shared" ca="1" si="2"/>
        <v>Vigente</v>
      </c>
      <c r="K118" s="12"/>
    </row>
    <row r="119" spans="1:11" ht="30.75" customHeight="1" x14ac:dyDescent="0.25">
      <c r="A119" s="5">
        <v>271</v>
      </c>
      <c r="B119" s="53" t="s">
        <v>1555</v>
      </c>
      <c r="C119" s="3" t="s">
        <v>3</v>
      </c>
      <c r="D119" s="83" t="s">
        <v>84</v>
      </c>
      <c r="E119" s="93" t="s">
        <v>432</v>
      </c>
      <c r="F119" s="71" t="s">
        <v>1556</v>
      </c>
      <c r="G119" s="3" t="s">
        <v>1557</v>
      </c>
      <c r="H119" s="3" t="s">
        <v>1558</v>
      </c>
      <c r="I119" s="13">
        <v>41244</v>
      </c>
      <c r="J119" s="12" t="str">
        <f t="shared" ca="1" si="2"/>
        <v>Vencido</v>
      </c>
      <c r="K119" s="12"/>
    </row>
    <row r="120" spans="1:11" ht="35.25" customHeight="1" x14ac:dyDescent="0.25">
      <c r="A120" s="10">
        <v>272</v>
      </c>
      <c r="B120" s="32" t="s">
        <v>1721</v>
      </c>
      <c r="C120" s="11" t="s">
        <v>73</v>
      </c>
      <c r="D120" s="83" t="s">
        <v>1804</v>
      </c>
      <c r="E120" s="95" t="s">
        <v>435</v>
      </c>
      <c r="F120" s="74" t="s">
        <v>1722</v>
      </c>
      <c r="G120" s="11" t="s">
        <v>1723</v>
      </c>
      <c r="H120" s="11" t="s">
        <v>1724</v>
      </c>
      <c r="I120" s="97">
        <v>39113</v>
      </c>
      <c r="J120" s="12" t="str">
        <f t="shared" ca="1" si="2"/>
        <v>Vencido</v>
      </c>
      <c r="K120" s="12"/>
    </row>
    <row r="121" spans="1:11" ht="44.25" customHeight="1" x14ac:dyDescent="0.25">
      <c r="A121" s="10">
        <v>273</v>
      </c>
      <c r="B121" s="32" t="s">
        <v>1725</v>
      </c>
      <c r="C121" s="11" t="s">
        <v>3</v>
      </c>
      <c r="D121" s="83" t="s">
        <v>84</v>
      </c>
      <c r="E121" s="95" t="s">
        <v>432</v>
      </c>
      <c r="F121" s="74" t="s">
        <v>1726</v>
      </c>
      <c r="G121" s="11" t="s">
        <v>1727</v>
      </c>
      <c r="H121" s="11" t="s">
        <v>1728</v>
      </c>
      <c r="I121" s="97">
        <v>39113</v>
      </c>
      <c r="J121" s="12" t="str">
        <f t="shared" ca="1" si="2"/>
        <v>Vencido</v>
      </c>
      <c r="K121" s="12"/>
    </row>
    <row r="122" spans="1:11" ht="45" customHeight="1" x14ac:dyDescent="0.25">
      <c r="A122" s="23">
        <v>275</v>
      </c>
      <c r="B122" s="41" t="s">
        <v>30</v>
      </c>
      <c r="C122" s="83" t="s">
        <v>69</v>
      </c>
      <c r="D122" s="83" t="s">
        <v>452</v>
      </c>
      <c r="E122" s="83" t="s">
        <v>451</v>
      </c>
      <c r="F122" s="99" t="s">
        <v>37</v>
      </c>
      <c r="G122" s="83" t="s">
        <v>89</v>
      </c>
      <c r="H122" s="87" t="s">
        <v>460</v>
      </c>
      <c r="I122" s="100">
        <v>42519</v>
      </c>
      <c r="J122" s="12" t="str">
        <f t="shared" ca="1" si="2"/>
        <v>Vencido</v>
      </c>
      <c r="K122" s="12"/>
    </row>
    <row r="123" spans="1:11" ht="30" customHeight="1" x14ac:dyDescent="0.25">
      <c r="A123" s="18">
        <v>276</v>
      </c>
      <c r="B123" s="54" t="s">
        <v>1552</v>
      </c>
      <c r="C123" s="16" t="s">
        <v>3</v>
      </c>
      <c r="D123" s="83" t="s">
        <v>84</v>
      </c>
      <c r="E123" s="93" t="s">
        <v>432</v>
      </c>
      <c r="F123" s="73" t="s">
        <v>1601</v>
      </c>
      <c r="G123" s="16" t="s">
        <v>1553</v>
      </c>
      <c r="H123" s="16" t="s">
        <v>1554</v>
      </c>
      <c r="I123" s="7">
        <v>40894</v>
      </c>
      <c r="J123" s="12" t="str">
        <f t="shared" ca="1" si="2"/>
        <v>Vencido</v>
      </c>
      <c r="K123" s="12"/>
    </row>
    <row r="124" spans="1:11" ht="15.75" customHeight="1" x14ac:dyDescent="0.25">
      <c r="A124" s="10">
        <v>277</v>
      </c>
      <c r="B124" s="32" t="s">
        <v>1729</v>
      </c>
      <c r="C124" s="11" t="s">
        <v>3</v>
      </c>
      <c r="D124" s="83" t="s">
        <v>1714</v>
      </c>
      <c r="E124" s="95" t="s">
        <v>453</v>
      </c>
      <c r="F124" s="74" t="s">
        <v>1730</v>
      </c>
      <c r="G124" s="11" t="s">
        <v>1731</v>
      </c>
      <c r="H124" s="11" t="s">
        <v>1732</v>
      </c>
      <c r="I124" s="97">
        <v>39263</v>
      </c>
      <c r="J124" s="12" t="str">
        <f t="shared" ca="1" si="2"/>
        <v>Vencido</v>
      </c>
      <c r="K124" s="12"/>
    </row>
    <row r="125" spans="1:11" ht="25.5" customHeight="1" x14ac:dyDescent="0.25">
      <c r="A125" s="18">
        <v>279</v>
      </c>
      <c r="B125" s="54" t="s">
        <v>1284</v>
      </c>
      <c r="C125" s="16" t="s">
        <v>3</v>
      </c>
      <c r="D125" s="83" t="s">
        <v>84</v>
      </c>
      <c r="E125" s="93" t="s">
        <v>1658</v>
      </c>
      <c r="F125" s="73" t="s">
        <v>1401</v>
      </c>
      <c r="G125" s="16" t="s">
        <v>1285</v>
      </c>
      <c r="H125" s="16" t="s">
        <v>1286</v>
      </c>
      <c r="I125" s="7">
        <v>41410</v>
      </c>
      <c r="J125" s="12" t="str">
        <f t="shared" ca="1" si="2"/>
        <v>Vencido</v>
      </c>
      <c r="K125" s="12"/>
    </row>
    <row r="126" spans="1:11" ht="43.5" customHeight="1" x14ac:dyDescent="0.25">
      <c r="A126" s="23">
        <v>280</v>
      </c>
      <c r="B126" s="41" t="s">
        <v>38</v>
      </c>
      <c r="C126" s="83" t="s">
        <v>3</v>
      </c>
      <c r="D126" s="83" t="s">
        <v>84</v>
      </c>
      <c r="E126" s="83" t="s">
        <v>1658</v>
      </c>
      <c r="F126" s="99" t="s">
        <v>2327</v>
      </c>
      <c r="G126" s="83" t="s">
        <v>90</v>
      </c>
      <c r="H126" s="87" t="s">
        <v>2328</v>
      </c>
      <c r="I126" s="100">
        <v>43272</v>
      </c>
      <c r="J126" s="12" t="str">
        <f t="shared" ca="1" si="2"/>
        <v>Vencido</v>
      </c>
      <c r="K126" s="12"/>
    </row>
    <row r="127" spans="1:11" ht="30" customHeight="1" x14ac:dyDescent="0.25">
      <c r="A127" s="10">
        <v>281</v>
      </c>
      <c r="B127" s="32" t="s">
        <v>670</v>
      </c>
      <c r="C127" s="11" t="s">
        <v>3</v>
      </c>
      <c r="D127" s="83" t="s">
        <v>84</v>
      </c>
      <c r="E127" s="3" t="s">
        <v>445</v>
      </c>
      <c r="F127" s="74" t="s">
        <v>668</v>
      </c>
      <c r="G127" s="11" t="s">
        <v>669</v>
      </c>
      <c r="H127" s="11" t="s">
        <v>2573</v>
      </c>
      <c r="I127" s="13">
        <v>43480</v>
      </c>
      <c r="J127" s="12" t="str">
        <f t="shared" ca="1" si="2"/>
        <v>Vigente</v>
      </c>
      <c r="K127" s="12" t="s">
        <v>1407</v>
      </c>
    </row>
    <row r="128" spans="1:11" ht="60" customHeight="1" x14ac:dyDescent="0.25">
      <c r="A128" s="23">
        <v>282</v>
      </c>
      <c r="B128" s="41" t="s">
        <v>39</v>
      </c>
      <c r="C128" s="83" t="s">
        <v>3</v>
      </c>
      <c r="D128" s="83" t="s">
        <v>67</v>
      </c>
      <c r="E128" s="83" t="s">
        <v>453</v>
      </c>
      <c r="F128" s="99" t="s">
        <v>40</v>
      </c>
      <c r="G128" s="83" t="s">
        <v>91</v>
      </c>
      <c r="H128" s="87" t="s">
        <v>459</v>
      </c>
      <c r="I128" s="100">
        <v>42547</v>
      </c>
      <c r="J128" s="12" t="str">
        <f t="shared" ca="1" si="2"/>
        <v>Vencido</v>
      </c>
      <c r="K128" s="12"/>
    </row>
    <row r="129" spans="1:11" ht="75" customHeight="1" x14ac:dyDescent="0.25">
      <c r="A129" s="23">
        <v>283</v>
      </c>
      <c r="B129" s="41" t="s">
        <v>41</v>
      </c>
      <c r="C129" s="83" t="s">
        <v>3</v>
      </c>
      <c r="D129" s="83" t="s">
        <v>454</v>
      </c>
      <c r="E129" s="98" t="s">
        <v>445</v>
      </c>
      <c r="F129" s="99" t="s">
        <v>42</v>
      </c>
      <c r="G129" s="83" t="s">
        <v>92</v>
      </c>
      <c r="H129" s="87" t="s">
        <v>458</v>
      </c>
      <c r="I129" s="100">
        <v>42589</v>
      </c>
      <c r="J129" s="12" t="str">
        <f t="shared" ca="1" si="2"/>
        <v>Vencido</v>
      </c>
      <c r="K129" s="12"/>
    </row>
    <row r="130" spans="1:11" ht="59.25" customHeight="1" x14ac:dyDescent="0.25">
      <c r="A130" s="10">
        <v>285</v>
      </c>
      <c r="B130" s="32" t="s">
        <v>671</v>
      </c>
      <c r="C130" s="11" t="s">
        <v>59</v>
      </c>
      <c r="D130" s="83" t="s">
        <v>2641</v>
      </c>
      <c r="E130" s="3" t="s">
        <v>673</v>
      </c>
      <c r="F130" s="99" t="s">
        <v>2040</v>
      </c>
      <c r="G130" s="11" t="s">
        <v>672</v>
      </c>
      <c r="H130" s="2" t="s">
        <v>2642</v>
      </c>
      <c r="I130" s="13">
        <v>43476</v>
      </c>
      <c r="J130" s="12" t="str">
        <f t="shared" ca="1" si="2"/>
        <v>Vigente</v>
      </c>
      <c r="K130" s="12"/>
    </row>
    <row r="131" spans="1:11" ht="30" customHeight="1" x14ac:dyDescent="0.25">
      <c r="A131" s="21">
        <v>286</v>
      </c>
      <c r="B131" s="52" t="s">
        <v>981</v>
      </c>
      <c r="C131" s="2" t="s">
        <v>69</v>
      </c>
      <c r="D131" s="83" t="s">
        <v>1229</v>
      </c>
      <c r="E131" s="3" t="s">
        <v>445</v>
      </c>
      <c r="F131" s="72" t="s">
        <v>982</v>
      </c>
      <c r="G131" s="2" t="s">
        <v>983</v>
      </c>
      <c r="H131" s="2" t="s">
        <v>984</v>
      </c>
      <c r="I131" s="13">
        <v>41709</v>
      </c>
      <c r="J131" s="12" t="str">
        <f t="shared" ca="1" si="2"/>
        <v>Vencido</v>
      </c>
      <c r="K131" s="12"/>
    </row>
    <row r="132" spans="1:11" ht="45" customHeight="1" x14ac:dyDescent="0.25">
      <c r="A132" s="23">
        <v>287</v>
      </c>
      <c r="B132" s="41" t="s">
        <v>43</v>
      </c>
      <c r="C132" s="83" t="s">
        <v>3</v>
      </c>
      <c r="D132" s="83" t="s">
        <v>84</v>
      </c>
      <c r="E132" s="83" t="s">
        <v>1658</v>
      </c>
      <c r="F132" s="99" t="s">
        <v>44</v>
      </c>
      <c r="G132" s="83" t="s">
        <v>93</v>
      </c>
      <c r="H132" s="87" t="s">
        <v>457</v>
      </c>
      <c r="I132" s="100">
        <v>42581</v>
      </c>
      <c r="J132" s="12" t="str">
        <f t="shared" ca="1" si="2"/>
        <v>Vencido</v>
      </c>
      <c r="K132" s="12" t="s">
        <v>1407</v>
      </c>
    </row>
    <row r="133" spans="1:11" ht="30" customHeight="1" x14ac:dyDescent="0.25">
      <c r="A133" s="18">
        <v>289</v>
      </c>
      <c r="B133" s="54" t="s">
        <v>1544</v>
      </c>
      <c r="C133" s="16" t="s">
        <v>59</v>
      </c>
      <c r="D133" s="83" t="s">
        <v>1074</v>
      </c>
      <c r="E133" s="93" t="s">
        <v>445</v>
      </c>
      <c r="F133" s="73" t="s">
        <v>1545</v>
      </c>
      <c r="G133" s="16" t="s">
        <v>1546</v>
      </c>
      <c r="H133" s="16" t="s">
        <v>1547</v>
      </c>
      <c r="I133" s="7">
        <v>40264</v>
      </c>
      <c r="J133" s="12" t="s">
        <v>1585</v>
      </c>
      <c r="K133" s="12"/>
    </row>
    <row r="134" spans="1:11" ht="57" customHeight="1" x14ac:dyDescent="0.25">
      <c r="A134" s="18">
        <v>290</v>
      </c>
      <c r="B134" s="54" t="s">
        <v>2710</v>
      </c>
      <c r="C134" s="16" t="s">
        <v>73</v>
      </c>
      <c r="D134" s="83" t="s">
        <v>2111</v>
      </c>
      <c r="E134" s="93" t="s">
        <v>445</v>
      </c>
      <c r="F134" s="73" t="s">
        <v>2711</v>
      </c>
      <c r="G134" s="16" t="s">
        <v>2712</v>
      </c>
      <c r="H134" s="16" t="s">
        <v>2713</v>
      </c>
      <c r="I134" s="7">
        <v>41187</v>
      </c>
      <c r="J134" s="12" t="s">
        <v>1585</v>
      </c>
      <c r="K134" s="70" t="s">
        <v>2714</v>
      </c>
    </row>
    <row r="135" spans="1:11" ht="30" customHeight="1" x14ac:dyDescent="0.25">
      <c r="A135" s="18">
        <v>291</v>
      </c>
      <c r="B135" s="54" t="s">
        <v>1548</v>
      </c>
      <c r="C135" s="16" t="s">
        <v>3</v>
      </c>
      <c r="D135" s="83" t="s">
        <v>84</v>
      </c>
      <c r="E135" s="93" t="s">
        <v>1658</v>
      </c>
      <c r="F135" s="73" t="s">
        <v>1549</v>
      </c>
      <c r="G135" s="16" t="s">
        <v>1550</v>
      </c>
      <c r="H135" s="16" t="s">
        <v>1551</v>
      </c>
      <c r="I135" s="7">
        <v>40954</v>
      </c>
      <c r="J135" s="12" t="str">
        <f t="shared" ref="J135:J197" ca="1" si="3">IF(I135&lt;TODAY(),"Vencido","Vigente")</f>
        <v>Vencido</v>
      </c>
      <c r="K135" s="12"/>
    </row>
    <row r="136" spans="1:11" ht="38.25" x14ac:dyDescent="0.25">
      <c r="A136" s="21">
        <v>292</v>
      </c>
      <c r="B136" s="52" t="s">
        <v>1733</v>
      </c>
      <c r="C136" s="2" t="s">
        <v>3</v>
      </c>
      <c r="D136" s="83" t="s">
        <v>54</v>
      </c>
      <c r="E136" s="95" t="s">
        <v>1658</v>
      </c>
      <c r="F136" s="72" t="s">
        <v>1734</v>
      </c>
      <c r="G136" s="2" t="s">
        <v>1735</v>
      </c>
      <c r="H136" s="2" t="s">
        <v>2236</v>
      </c>
      <c r="I136" s="97">
        <v>43190</v>
      </c>
      <c r="J136" s="12" t="str">
        <f t="shared" ca="1" si="3"/>
        <v>Vencido</v>
      </c>
      <c r="K136" s="12"/>
    </row>
    <row r="137" spans="1:11" ht="15.75" customHeight="1" x14ac:dyDescent="0.25">
      <c r="A137" s="21">
        <v>294</v>
      </c>
      <c r="B137" s="56" t="s">
        <v>674</v>
      </c>
      <c r="C137" s="2" t="s">
        <v>3</v>
      </c>
      <c r="D137" s="83" t="s">
        <v>84</v>
      </c>
      <c r="E137" s="3" t="s">
        <v>432</v>
      </c>
      <c r="F137" s="72" t="s">
        <v>675</v>
      </c>
      <c r="G137" s="2" t="s">
        <v>676</v>
      </c>
      <c r="H137" s="2" t="s">
        <v>677</v>
      </c>
      <c r="I137" s="7">
        <v>42313</v>
      </c>
      <c r="J137" s="12" t="str">
        <f t="shared" ca="1" si="3"/>
        <v>Vencido</v>
      </c>
      <c r="K137" s="12"/>
    </row>
    <row r="138" spans="1:11" ht="52.5" customHeight="1" x14ac:dyDescent="0.25">
      <c r="A138" s="21">
        <v>295</v>
      </c>
      <c r="B138" s="52" t="s">
        <v>985</v>
      </c>
      <c r="C138" s="2" t="s">
        <v>59</v>
      </c>
      <c r="D138" s="83" t="s">
        <v>1074</v>
      </c>
      <c r="E138" s="3" t="s">
        <v>445</v>
      </c>
      <c r="F138" s="72" t="s">
        <v>986</v>
      </c>
      <c r="G138" s="2" t="s">
        <v>987</v>
      </c>
      <c r="H138" s="2" t="s">
        <v>2467</v>
      </c>
      <c r="I138" s="13">
        <v>43411</v>
      </c>
      <c r="J138" s="12" t="str">
        <f t="shared" ca="1" si="3"/>
        <v>Vencido</v>
      </c>
      <c r="K138" s="12"/>
    </row>
    <row r="139" spans="1:11" ht="45" customHeight="1" x14ac:dyDescent="0.25">
      <c r="A139" s="23">
        <v>299</v>
      </c>
      <c r="B139" s="41" t="s">
        <v>45</v>
      </c>
      <c r="C139" s="83" t="s">
        <v>3</v>
      </c>
      <c r="D139" s="83" t="s">
        <v>9</v>
      </c>
      <c r="E139" s="83" t="s">
        <v>1658</v>
      </c>
      <c r="F139" s="99" t="s">
        <v>46</v>
      </c>
      <c r="G139" s="83" t="s">
        <v>94</v>
      </c>
      <c r="H139" s="87" t="s">
        <v>2232</v>
      </c>
      <c r="I139" s="100">
        <v>43190</v>
      </c>
      <c r="J139" s="12" t="str">
        <f t="shared" ca="1" si="3"/>
        <v>Vencido</v>
      </c>
      <c r="K139" s="12"/>
    </row>
    <row r="140" spans="1:11" ht="45" customHeight="1" x14ac:dyDescent="0.25">
      <c r="A140" s="10">
        <v>301</v>
      </c>
      <c r="B140" s="32" t="s">
        <v>1736</v>
      </c>
      <c r="C140" s="11" t="s">
        <v>3</v>
      </c>
      <c r="D140" s="83" t="s">
        <v>9</v>
      </c>
      <c r="E140" s="95" t="s">
        <v>1658</v>
      </c>
      <c r="F140" s="74" t="s">
        <v>1737</v>
      </c>
      <c r="G140" s="11" t="s">
        <v>1738</v>
      </c>
      <c r="H140" s="11" t="s">
        <v>1739</v>
      </c>
      <c r="I140" s="97">
        <v>40076</v>
      </c>
      <c r="J140" s="12" t="str">
        <f t="shared" ca="1" si="3"/>
        <v>Vencido</v>
      </c>
      <c r="K140" s="12"/>
    </row>
    <row r="141" spans="1:11" ht="24.75" customHeight="1" x14ac:dyDescent="0.25">
      <c r="A141" s="5">
        <v>303</v>
      </c>
      <c r="B141" s="53" t="s">
        <v>1541</v>
      </c>
      <c r="C141" s="3" t="s">
        <v>3</v>
      </c>
      <c r="D141" s="83" t="s">
        <v>1609</v>
      </c>
      <c r="E141" s="93" t="s">
        <v>435</v>
      </c>
      <c r="F141" s="71" t="s">
        <v>1542</v>
      </c>
      <c r="G141" s="3" t="s">
        <v>1543</v>
      </c>
      <c r="H141" s="3" t="s">
        <v>1833</v>
      </c>
      <c r="I141" s="49" t="s">
        <v>1585</v>
      </c>
      <c r="J141" s="12" t="str">
        <f>+I141</f>
        <v>DADO DE BAJA</v>
      </c>
      <c r="K141" s="12"/>
    </row>
    <row r="142" spans="1:11" ht="58.5" customHeight="1" x14ac:dyDescent="0.25">
      <c r="A142" s="23">
        <v>304</v>
      </c>
      <c r="B142" s="41" t="s">
        <v>47</v>
      </c>
      <c r="C142" s="83" t="s">
        <v>3</v>
      </c>
      <c r="D142" s="83" t="s">
        <v>2597</v>
      </c>
      <c r="E142" s="83" t="s">
        <v>445</v>
      </c>
      <c r="F142" s="72" t="s">
        <v>48</v>
      </c>
      <c r="G142" s="83" t="s">
        <v>95</v>
      </c>
      <c r="H142" s="2" t="s">
        <v>2645</v>
      </c>
      <c r="I142" s="100">
        <v>43571</v>
      </c>
      <c r="J142" s="12" t="str">
        <f t="shared" ca="1" si="3"/>
        <v>Vigente</v>
      </c>
      <c r="K142" s="12"/>
    </row>
    <row r="143" spans="1:11" ht="25.5" customHeight="1" x14ac:dyDescent="0.25">
      <c r="A143" s="21">
        <v>305</v>
      </c>
      <c r="B143" s="52" t="s">
        <v>678</v>
      </c>
      <c r="C143" s="2" t="s">
        <v>3</v>
      </c>
      <c r="D143" s="83" t="s">
        <v>84</v>
      </c>
      <c r="E143" s="3" t="s">
        <v>1658</v>
      </c>
      <c r="F143" s="72" t="s">
        <v>679</v>
      </c>
      <c r="G143" s="2" t="s">
        <v>680</v>
      </c>
      <c r="H143" s="2" t="s">
        <v>681</v>
      </c>
      <c r="I143" s="7">
        <v>42367</v>
      </c>
      <c r="J143" s="12" t="str">
        <f t="shared" ca="1" si="3"/>
        <v>Vencido</v>
      </c>
      <c r="K143" s="12"/>
    </row>
    <row r="144" spans="1:11" ht="25.5" customHeight="1" x14ac:dyDescent="0.25">
      <c r="A144" s="18">
        <v>306</v>
      </c>
      <c r="B144" s="54" t="s">
        <v>1536</v>
      </c>
      <c r="C144" s="16" t="s">
        <v>3</v>
      </c>
      <c r="D144" s="83" t="s">
        <v>1537</v>
      </c>
      <c r="E144" s="93" t="s">
        <v>1658</v>
      </c>
      <c r="F144" s="73" t="s">
        <v>1538</v>
      </c>
      <c r="G144" s="16" t="s">
        <v>1539</v>
      </c>
      <c r="H144" s="16" t="s">
        <v>1540</v>
      </c>
      <c r="I144" s="7">
        <v>40199</v>
      </c>
      <c r="J144" s="12" t="str">
        <f t="shared" ca="1" si="3"/>
        <v>Vencido</v>
      </c>
      <c r="K144" s="12"/>
    </row>
    <row r="145" spans="1:11" ht="38.25" customHeight="1" x14ac:dyDescent="0.25">
      <c r="A145" s="21">
        <v>307</v>
      </c>
      <c r="B145" s="52" t="s">
        <v>1230</v>
      </c>
      <c r="C145" s="2" t="s">
        <v>3</v>
      </c>
      <c r="D145" s="83" t="s">
        <v>84</v>
      </c>
      <c r="E145" s="3" t="s">
        <v>432</v>
      </c>
      <c r="F145" s="72" t="s">
        <v>988</v>
      </c>
      <c r="G145" s="2" t="s">
        <v>989</v>
      </c>
      <c r="H145" s="2" t="s">
        <v>2693</v>
      </c>
      <c r="I145" s="13">
        <v>43481</v>
      </c>
      <c r="J145" s="12" t="str">
        <f t="shared" ca="1" si="3"/>
        <v>Vigente</v>
      </c>
      <c r="K145" s="12"/>
    </row>
    <row r="146" spans="1:11" ht="41.25" customHeight="1" x14ac:dyDescent="0.25">
      <c r="A146" s="23">
        <v>308</v>
      </c>
      <c r="B146" s="41" t="s">
        <v>49</v>
      </c>
      <c r="C146" s="83" t="s">
        <v>3</v>
      </c>
      <c r="D146" s="83" t="s">
        <v>84</v>
      </c>
      <c r="E146" s="83" t="s">
        <v>1658</v>
      </c>
      <c r="F146" s="99" t="s">
        <v>50</v>
      </c>
      <c r="G146" s="83" t="s">
        <v>96</v>
      </c>
      <c r="H146" s="87" t="s">
        <v>456</v>
      </c>
      <c r="I146" s="100">
        <v>42700</v>
      </c>
      <c r="J146" s="12" t="str">
        <f t="shared" ca="1" si="3"/>
        <v>Vencido</v>
      </c>
      <c r="K146" s="12"/>
    </row>
    <row r="147" spans="1:11" ht="38.25" x14ac:dyDescent="0.25">
      <c r="A147" s="23">
        <v>310</v>
      </c>
      <c r="B147" s="41" t="s">
        <v>51</v>
      </c>
      <c r="C147" s="83" t="s">
        <v>3</v>
      </c>
      <c r="D147" s="83" t="s">
        <v>455</v>
      </c>
      <c r="E147" s="83" t="s">
        <v>1658</v>
      </c>
      <c r="F147" s="99" t="s">
        <v>52</v>
      </c>
      <c r="G147" s="83" t="s">
        <v>97</v>
      </c>
      <c r="H147" s="87" t="s">
        <v>2231</v>
      </c>
      <c r="I147" s="100">
        <v>43186</v>
      </c>
      <c r="J147" s="12" t="str">
        <f t="shared" ca="1" si="3"/>
        <v>Vencido</v>
      </c>
      <c r="K147" s="12"/>
    </row>
    <row r="148" spans="1:11" ht="25.5" customHeight="1" x14ac:dyDescent="0.25">
      <c r="A148" s="21">
        <v>311</v>
      </c>
      <c r="B148" s="52" t="s">
        <v>990</v>
      </c>
      <c r="C148" s="2" t="s">
        <v>3</v>
      </c>
      <c r="D148" s="83" t="s">
        <v>84</v>
      </c>
      <c r="E148" s="3" t="s">
        <v>435</v>
      </c>
      <c r="F148" s="72" t="s">
        <v>991</v>
      </c>
      <c r="G148" s="2" t="s">
        <v>992</v>
      </c>
      <c r="H148" s="2" t="s">
        <v>993</v>
      </c>
      <c r="I148" s="13">
        <v>41877</v>
      </c>
      <c r="J148" s="12" t="str">
        <f t="shared" ca="1" si="3"/>
        <v>Vencido</v>
      </c>
      <c r="K148" s="12"/>
    </row>
    <row r="149" spans="1:11" ht="25.5" customHeight="1" x14ac:dyDescent="0.25">
      <c r="A149" s="21">
        <v>312</v>
      </c>
      <c r="B149" s="52" t="s">
        <v>682</v>
      </c>
      <c r="C149" s="2" t="s">
        <v>3</v>
      </c>
      <c r="D149" s="83" t="s">
        <v>142</v>
      </c>
      <c r="E149" s="3" t="s">
        <v>1658</v>
      </c>
      <c r="F149" s="72" t="s">
        <v>683</v>
      </c>
      <c r="G149" s="2" t="s">
        <v>684</v>
      </c>
      <c r="H149" s="2" t="s">
        <v>1848</v>
      </c>
      <c r="I149" s="7">
        <v>42817</v>
      </c>
      <c r="J149" s="12" t="str">
        <f t="shared" ca="1" si="3"/>
        <v>Vencido</v>
      </c>
      <c r="K149" s="12"/>
    </row>
    <row r="150" spans="1:11" ht="57.75" customHeight="1" x14ac:dyDescent="0.25">
      <c r="A150" s="21">
        <v>313</v>
      </c>
      <c r="B150" s="52" t="s">
        <v>994</v>
      </c>
      <c r="C150" s="2" t="s">
        <v>3</v>
      </c>
      <c r="D150" s="83" t="s">
        <v>141</v>
      </c>
      <c r="E150" s="3" t="s">
        <v>445</v>
      </c>
      <c r="F150" s="72" t="s">
        <v>995</v>
      </c>
      <c r="G150" s="2" t="s">
        <v>996</v>
      </c>
      <c r="H150" s="2" t="s">
        <v>997</v>
      </c>
      <c r="I150" s="13">
        <v>41857</v>
      </c>
      <c r="J150" s="12" t="str">
        <f t="shared" ca="1" si="3"/>
        <v>Vencido</v>
      </c>
      <c r="K150" s="12"/>
    </row>
    <row r="151" spans="1:11" ht="25.5" customHeight="1" x14ac:dyDescent="0.25">
      <c r="A151" s="18">
        <v>314</v>
      </c>
      <c r="B151" s="54" t="s">
        <v>994</v>
      </c>
      <c r="C151" s="16" t="s">
        <v>53</v>
      </c>
      <c r="D151" s="83" t="s">
        <v>1287</v>
      </c>
      <c r="E151" s="93" t="s">
        <v>445</v>
      </c>
      <c r="F151" s="73" t="s">
        <v>995</v>
      </c>
      <c r="G151" s="16" t="s">
        <v>1388</v>
      </c>
      <c r="H151" s="17" t="s">
        <v>1288</v>
      </c>
      <c r="I151" s="7">
        <v>41329</v>
      </c>
      <c r="J151" s="12" t="str">
        <f t="shared" ca="1" si="3"/>
        <v>Vencido</v>
      </c>
      <c r="K151" s="12"/>
    </row>
    <row r="152" spans="1:11" ht="74.25" customHeight="1" x14ac:dyDescent="0.25">
      <c r="A152" s="21">
        <v>315</v>
      </c>
      <c r="B152" s="52" t="s">
        <v>2287</v>
      </c>
      <c r="C152" s="2" t="s">
        <v>3</v>
      </c>
      <c r="D152" s="83" t="s">
        <v>84</v>
      </c>
      <c r="E152" s="95" t="s">
        <v>1658</v>
      </c>
      <c r="F152" s="72" t="s">
        <v>1740</v>
      </c>
      <c r="G152" s="2" t="s">
        <v>1741</v>
      </c>
      <c r="H152" s="2" t="s">
        <v>2155</v>
      </c>
      <c r="I152" s="97">
        <v>43102</v>
      </c>
      <c r="J152" s="12" t="str">
        <f t="shared" ca="1" si="3"/>
        <v>Vencido</v>
      </c>
      <c r="K152" s="12"/>
    </row>
    <row r="153" spans="1:11" ht="54.75" customHeight="1" x14ac:dyDescent="0.25">
      <c r="A153" s="10">
        <v>318</v>
      </c>
      <c r="B153" s="32" t="s">
        <v>685</v>
      </c>
      <c r="C153" s="11" t="s">
        <v>3</v>
      </c>
      <c r="D153" s="83" t="s">
        <v>84</v>
      </c>
      <c r="E153" s="3" t="s">
        <v>432</v>
      </c>
      <c r="F153" s="74" t="s">
        <v>686</v>
      </c>
      <c r="G153" s="11" t="s">
        <v>687</v>
      </c>
      <c r="H153" s="11" t="s">
        <v>2690</v>
      </c>
      <c r="I153" s="13">
        <v>43481</v>
      </c>
      <c r="J153" s="12" t="str">
        <f t="shared" ca="1" si="3"/>
        <v>Vigente</v>
      </c>
      <c r="K153" s="12"/>
    </row>
    <row r="154" spans="1:11" ht="42" customHeight="1" x14ac:dyDescent="0.25">
      <c r="A154" s="21">
        <v>319</v>
      </c>
      <c r="B154" s="52" t="s">
        <v>998</v>
      </c>
      <c r="C154" s="2" t="s">
        <v>3</v>
      </c>
      <c r="D154" s="83" t="s">
        <v>84</v>
      </c>
      <c r="E154" s="3" t="s">
        <v>1658</v>
      </c>
      <c r="F154" s="72" t="s">
        <v>999</v>
      </c>
      <c r="G154" s="2" t="s">
        <v>1000</v>
      </c>
      <c r="H154" s="2" t="s">
        <v>2150</v>
      </c>
      <c r="I154" s="13">
        <v>43096</v>
      </c>
      <c r="J154" s="12" t="str">
        <f t="shared" ca="1" si="3"/>
        <v>Vencido</v>
      </c>
      <c r="K154" s="12"/>
    </row>
    <row r="155" spans="1:11" ht="45" customHeight="1" x14ac:dyDescent="0.25">
      <c r="A155" s="21">
        <v>320</v>
      </c>
      <c r="B155" s="52" t="s">
        <v>98</v>
      </c>
      <c r="C155" s="2" t="s">
        <v>3</v>
      </c>
      <c r="D155" s="83" t="s">
        <v>1243</v>
      </c>
      <c r="E155" s="2" t="s">
        <v>1658</v>
      </c>
      <c r="F155" s="72" t="s">
        <v>99</v>
      </c>
      <c r="G155" s="2" t="s">
        <v>589</v>
      </c>
      <c r="H155" s="2" t="s">
        <v>590</v>
      </c>
      <c r="I155" s="7">
        <v>42663</v>
      </c>
      <c r="J155" s="12" t="str">
        <f t="shared" ca="1" si="3"/>
        <v>Vencido</v>
      </c>
      <c r="K155" s="12"/>
    </row>
    <row r="156" spans="1:11" ht="42" customHeight="1" x14ac:dyDescent="0.25">
      <c r="A156" s="10">
        <v>321</v>
      </c>
      <c r="B156" s="32" t="s">
        <v>688</v>
      </c>
      <c r="C156" s="11" t="s">
        <v>100</v>
      </c>
      <c r="D156" s="83" t="s">
        <v>84</v>
      </c>
      <c r="E156" s="3" t="s">
        <v>1658</v>
      </c>
      <c r="F156" s="74" t="s">
        <v>689</v>
      </c>
      <c r="G156" s="11" t="s">
        <v>690</v>
      </c>
      <c r="H156" s="11" t="s">
        <v>2212</v>
      </c>
      <c r="I156" s="13">
        <v>43130</v>
      </c>
      <c r="J156" s="12" t="str">
        <f t="shared" ca="1" si="3"/>
        <v>Vencido</v>
      </c>
      <c r="K156" s="12" t="s">
        <v>1407</v>
      </c>
    </row>
    <row r="157" spans="1:11" ht="92.25" customHeight="1" x14ac:dyDescent="0.25">
      <c r="A157" s="18">
        <v>322</v>
      </c>
      <c r="B157" s="54" t="s">
        <v>1532</v>
      </c>
      <c r="C157" s="16" t="s">
        <v>3</v>
      </c>
      <c r="D157" s="83" t="s">
        <v>142</v>
      </c>
      <c r="E157" s="93" t="s">
        <v>1658</v>
      </c>
      <c r="F157" s="73" t="s">
        <v>1533</v>
      </c>
      <c r="G157" s="16" t="s">
        <v>1534</v>
      </c>
      <c r="H157" s="16" t="s">
        <v>1535</v>
      </c>
      <c r="I157" s="7">
        <v>41230</v>
      </c>
      <c r="J157" s="12" t="str">
        <f t="shared" ca="1" si="3"/>
        <v>Vencido</v>
      </c>
      <c r="K157" s="12"/>
    </row>
    <row r="158" spans="1:11" ht="38.25" customHeight="1" x14ac:dyDescent="0.25">
      <c r="A158" s="10">
        <v>323</v>
      </c>
      <c r="B158" s="32" t="s">
        <v>691</v>
      </c>
      <c r="C158" s="11" t="s">
        <v>3</v>
      </c>
      <c r="D158" s="83" t="s">
        <v>692</v>
      </c>
      <c r="E158" s="3" t="s">
        <v>1658</v>
      </c>
      <c r="F158" s="74" t="s">
        <v>693</v>
      </c>
      <c r="G158" s="11" t="s">
        <v>694</v>
      </c>
      <c r="H158" s="11" t="s">
        <v>2742</v>
      </c>
      <c r="I158" s="13">
        <v>43712</v>
      </c>
      <c r="J158" s="12" t="str">
        <f t="shared" ca="1" si="3"/>
        <v>Vigente</v>
      </c>
      <c r="K158" s="12"/>
    </row>
    <row r="159" spans="1:11" ht="54" customHeight="1" x14ac:dyDescent="0.25">
      <c r="A159" s="10">
        <v>324</v>
      </c>
      <c r="B159" s="32" t="s">
        <v>101</v>
      </c>
      <c r="C159" s="11" t="s">
        <v>53</v>
      </c>
      <c r="D159" s="83" t="s">
        <v>84</v>
      </c>
      <c r="E159" s="11" t="s">
        <v>435</v>
      </c>
      <c r="F159" s="74" t="s">
        <v>102</v>
      </c>
      <c r="G159" s="11" t="s">
        <v>591</v>
      </c>
      <c r="H159" s="2" t="s">
        <v>2469</v>
      </c>
      <c r="I159" s="13">
        <v>43421</v>
      </c>
      <c r="J159" s="12" t="str">
        <f t="shared" ca="1" si="3"/>
        <v>Vencido</v>
      </c>
      <c r="K159" s="12"/>
    </row>
    <row r="160" spans="1:11" ht="53.25" customHeight="1" x14ac:dyDescent="0.25">
      <c r="A160" s="21">
        <v>325</v>
      </c>
      <c r="B160" s="52" t="s">
        <v>103</v>
      </c>
      <c r="C160" s="2" t="s">
        <v>3</v>
      </c>
      <c r="D160" s="83" t="s">
        <v>462</v>
      </c>
      <c r="E160" s="11" t="s">
        <v>435</v>
      </c>
      <c r="F160" s="72" t="s">
        <v>104</v>
      </c>
      <c r="G160" s="2" t="s">
        <v>105</v>
      </c>
      <c r="H160" s="2" t="s">
        <v>2633</v>
      </c>
      <c r="I160" s="7">
        <v>43525</v>
      </c>
      <c r="J160" s="12" t="str">
        <f t="shared" ca="1" si="3"/>
        <v>Vigente</v>
      </c>
      <c r="K160" s="12"/>
    </row>
    <row r="161" spans="1:11" ht="91.5" customHeight="1" x14ac:dyDescent="0.25">
      <c r="A161" s="21">
        <v>326</v>
      </c>
      <c r="B161" s="52" t="s">
        <v>106</v>
      </c>
      <c r="C161" s="2" t="s">
        <v>59</v>
      </c>
      <c r="D161" s="83" t="s">
        <v>455</v>
      </c>
      <c r="E161" s="2" t="s">
        <v>445</v>
      </c>
      <c r="F161" s="72" t="s">
        <v>463</v>
      </c>
      <c r="G161" s="2" t="s">
        <v>107</v>
      </c>
      <c r="H161" s="2" t="s">
        <v>2604</v>
      </c>
      <c r="I161" s="7">
        <v>43710</v>
      </c>
      <c r="J161" s="12" t="str">
        <f t="shared" ca="1" si="3"/>
        <v>Vigente</v>
      </c>
      <c r="K161" s="12"/>
    </row>
    <row r="162" spans="1:11" ht="25.5" customHeight="1" x14ac:dyDescent="0.25">
      <c r="A162" s="21">
        <v>327</v>
      </c>
      <c r="B162" s="52" t="s">
        <v>1001</v>
      </c>
      <c r="C162" s="2" t="s">
        <v>3</v>
      </c>
      <c r="D162" s="83" t="s">
        <v>60</v>
      </c>
      <c r="E162" s="3" t="s">
        <v>1658</v>
      </c>
      <c r="F162" s="72" t="s">
        <v>1231</v>
      </c>
      <c r="G162" s="2" t="s">
        <v>1002</v>
      </c>
      <c r="H162" s="2" t="s">
        <v>1003</v>
      </c>
      <c r="I162" s="13">
        <v>41718</v>
      </c>
      <c r="J162" s="12" t="str">
        <f t="shared" ca="1" si="3"/>
        <v>Vencido</v>
      </c>
      <c r="K162" s="12"/>
    </row>
    <row r="163" spans="1:11" ht="60" customHeight="1" x14ac:dyDescent="0.25">
      <c r="A163" s="21">
        <v>328</v>
      </c>
      <c r="B163" s="52" t="s">
        <v>695</v>
      </c>
      <c r="C163" s="83" t="s">
        <v>73</v>
      </c>
      <c r="D163" s="83"/>
      <c r="E163" s="3" t="s">
        <v>435</v>
      </c>
      <c r="F163" s="72" t="s">
        <v>696</v>
      </c>
      <c r="G163" s="2" t="s">
        <v>697</v>
      </c>
      <c r="H163" s="2" t="s">
        <v>1770</v>
      </c>
      <c r="I163" s="7" t="s">
        <v>1771</v>
      </c>
      <c r="J163" s="50" t="s">
        <v>1585</v>
      </c>
      <c r="K163" s="14" t="s">
        <v>2039</v>
      </c>
    </row>
    <row r="164" spans="1:11" ht="76.5" x14ac:dyDescent="0.25">
      <c r="A164" s="10">
        <v>329</v>
      </c>
      <c r="B164" s="32" t="s">
        <v>1004</v>
      </c>
      <c r="C164" s="11" t="s">
        <v>3</v>
      </c>
      <c r="D164" s="83" t="s">
        <v>1005</v>
      </c>
      <c r="E164" s="3" t="s">
        <v>435</v>
      </c>
      <c r="F164" s="74" t="s">
        <v>1232</v>
      </c>
      <c r="G164" s="11" t="s">
        <v>1006</v>
      </c>
      <c r="H164" s="11" t="s">
        <v>2436</v>
      </c>
      <c r="I164" s="13">
        <v>43355</v>
      </c>
      <c r="J164" s="12" t="str">
        <f t="shared" ca="1" si="3"/>
        <v>Vencido</v>
      </c>
      <c r="K164" s="12"/>
    </row>
    <row r="165" spans="1:11" ht="50.25" customHeight="1" x14ac:dyDescent="0.25">
      <c r="A165" s="21">
        <v>330</v>
      </c>
      <c r="B165" s="52" t="s">
        <v>108</v>
      </c>
      <c r="C165" s="2" t="s">
        <v>3</v>
      </c>
      <c r="D165" s="83" t="s">
        <v>464</v>
      </c>
      <c r="E165" s="2" t="s">
        <v>1658</v>
      </c>
      <c r="F165" s="72" t="s">
        <v>109</v>
      </c>
      <c r="G165" s="2" t="s">
        <v>110</v>
      </c>
      <c r="H165" s="2" t="s">
        <v>2663</v>
      </c>
      <c r="I165" s="7">
        <v>43588</v>
      </c>
      <c r="J165" s="12" t="str">
        <f t="shared" ca="1" si="3"/>
        <v>Vigente</v>
      </c>
      <c r="K165" s="12"/>
    </row>
    <row r="166" spans="1:11" ht="36" customHeight="1" x14ac:dyDescent="0.25">
      <c r="A166" s="18">
        <v>331</v>
      </c>
      <c r="B166" s="54" t="s">
        <v>1526</v>
      </c>
      <c r="C166" s="16" t="s">
        <v>3</v>
      </c>
      <c r="D166" s="83" t="s">
        <v>1527</v>
      </c>
      <c r="E166" s="93" t="s">
        <v>1658</v>
      </c>
      <c r="F166" s="73" t="s">
        <v>1599</v>
      </c>
      <c r="G166" s="16" t="s">
        <v>2166</v>
      </c>
      <c r="H166" s="16" t="s">
        <v>1528</v>
      </c>
      <c r="I166" s="7">
        <v>41059</v>
      </c>
      <c r="J166" s="12" t="str">
        <f t="shared" ca="1" si="3"/>
        <v>Vencido</v>
      </c>
      <c r="K166" s="12"/>
    </row>
    <row r="167" spans="1:11" ht="31.5" customHeight="1" x14ac:dyDescent="0.25">
      <c r="A167" s="18">
        <v>332</v>
      </c>
      <c r="B167" s="54" t="s">
        <v>1529</v>
      </c>
      <c r="C167" s="11" t="s">
        <v>73</v>
      </c>
      <c r="D167" s="83" t="s">
        <v>1804</v>
      </c>
      <c r="E167" s="93" t="s">
        <v>1658</v>
      </c>
      <c r="F167" s="73" t="s">
        <v>1600</v>
      </c>
      <c r="G167" s="16" t="s">
        <v>1530</v>
      </c>
      <c r="H167" s="16" t="s">
        <v>1531</v>
      </c>
      <c r="I167" s="7">
        <v>41236</v>
      </c>
      <c r="J167" s="12" t="str">
        <f t="shared" ca="1" si="3"/>
        <v>Vencido</v>
      </c>
      <c r="K167" s="12"/>
    </row>
    <row r="168" spans="1:11" ht="71.25" customHeight="1" x14ac:dyDescent="0.25">
      <c r="A168" s="21">
        <v>333</v>
      </c>
      <c r="B168" s="52" t="s">
        <v>698</v>
      </c>
      <c r="C168" s="2" t="s">
        <v>3</v>
      </c>
      <c r="D168" s="83" t="s">
        <v>84</v>
      </c>
      <c r="E168" s="3" t="s">
        <v>1658</v>
      </c>
      <c r="F168" s="72" t="s">
        <v>700</v>
      </c>
      <c r="G168" s="2" t="s">
        <v>699</v>
      </c>
      <c r="H168" s="2" t="s">
        <v>2796</v>
      </c>
      <c r="I168" s="7">
        <v>43729</v>
      </c>
      <c r="J168" s="12" t="str">
        <f t="shared" ca="1" si="3"/>
        <v>Vigente</v>
      </c>
      <c r="K168" s="12"/>
    </row>
    <row r="169" spans="1:11" ht="30" customHeight="1" x14ac:dyDescent="0.25">
      <c r="A169" s="21">
        <v>334</v>
      </c>
      <c r="B169" s="52" t="s">
        <v>1007</v>
      </c>
      <c r="C169" s="2" t="s">
        <v>3</v>
      </c>
      <c r="D169" s="83" t="s">
        <v>1233</v>
      </c>
      <c r="E169" s="3" t="s">
        <v>453</v>
      </c>
      <c r="F169" s="72" t="s">
        <v>1008</v>
      </c>
      <c r="G169" s="2" t="s">
        <v>1009</v>
      </c>
      <c r="H169" s="2" t="s">
        <v>1010</v>
      </c>
      <c r="I169" s="13">
        <v>41865</v>
      </c>
      <c r="J169" s="12" t="str">
        <f t="shared" ca="1" si="3"/>
        <v>Vencido</v>
      </c>
      <c r="K169" s="12"/>
    </row>
    <row r="170" spans="1:11" ht="31.5" customHeight="1" x14ac:dyDescent="0.25">
      <c r="A170" s="21">
        <v>335</v>
      </c>
      <c r="B170" s="52" t="s">
        <v>2230</v>
      </c>
      <c r="C170" s="2" t="s">
        <v>3</v>
      </c>
      <c r="D170" s="83" t="s">
        <v>54</v>
      </c>
      <c r="E170" s="3" t="s">
        <v>432</v>
      </c>
      <c r="F170" s="72" t="s">
        <v>701</v>
      </c>
      <c r="G170" s="2" t="s">
        <v>702</v>
      </c>
      <c r="H170" s="4" t="s">
        <v>2220</v>
      </c>
      <c r="I170" s="7">
        <v>43168</v>
      </c>
      <c r="J170" s="12" t="str">
        <f t="shared" ca="1" si="3"/>
        <v>Vencido</v>
      </c>
      <c r="K170" s="12" t="s">
        <v>1407</v>
      </c>
    </row>
    <row r="171" spans="1:11" ht="47.25" customHeight="1" x14ac:dyDescent="0.25">
      <c r="A171" s="21">
        <v>337</v>
      </c>
      <c r="B171" s="52" t="s">
        <v>1011</v>
      </c>
      <c r="C171" s="2" t="s">
        <v>3</v>
      </c>
      <c r="D171" s="83" t="s">
        <v>9</v>
      </c>
      <c r="E171" s="3" t="s">
        <v>432</v>
      </c>
      <c r="F171" s="72" t="s">
        <v>1012</v>
      </c>
      <c r="G171" s="2" t="s">
        <v>1013</v>
      </c>
      <c r="H171" s="2" t="s">
        <v>1948</v>
      </c>
      <c r="I171" s="13">
        <v>43029</v>
      </c>
      <c r="J171" s="12" t="str">
        <f t="shared" ca="1" si="3"/>
        <v>Vencido</v>
      </c>
      <c r="K171" s="12"/>
    </row>
    <row r="172" spans="1:11" ht="51" customHeight="1" x14ac:dyDescent="0.25">
      <c r="A172" s="21">
        <v>338</v>
      </c>
      <c r="B172" s="52" t="s">
        <v>111</v>
      </c>
      <c r="C172" s="2" t="s">
        <v>3</v>
      </c>
      <c r="D172" s="83" t="s">
        <v>84</v>
      </c>
      <c r="E172" s="2" t="s">
        <v>435</v>
      </c>
      <c r="F172" s="72" t="s">
        <v>465</v>
      </c>
      <c r="G172" s="2" t="s">
        <v>112</v>
      </c>
      <c r="H172" s="2" t="s">
        <v>2268</v>
      </c>
      <c r="I172" s="7">
        <v>43216</v>
      </c>
      <c r="J172" s="12" t="str">
        <f t="shared" ca="1" si="3"/>
        <v>Vencido</v>
      </c>
      <c r="K172" s="12"/>
    </row>
    <row r="173" spans="1:11" ht="25.5" customHeight="1" x14ac:dyDescent="0.25">
      <c r="A173" s="21">
        <v>339</v>
      </c>
      <c r="B173" s="52" t="s">
        <v>113</v>
      </c>
      <c r="C173" s="2" t="s">
        <v>3</v>
      </c>
      <c r="D173" s="83" t="s">
        <v>84</v>
      </c>
      <c r="E173" s="2" t="s">
        <v>453</v>
      </c>
      <c r="F173" s="72" t="s">
        <v>114</v>
      </c>
      <c r="G173" s="2" t="s">
        <v>115</v>
      </c>
      <c r="H173" s="2" t="s">
        <v>466</v>
      </c>
      <c r="I173" s="7">
        <v>42581</v>
      </c>
      <c r="J173" s="12" t="str">
        <f t="shared" ca="1" si="3"/>
        <v>Vencido</v>
      </c>
      <c r="K173" s="12"/>
    </row>
    <row r="174" spans="1:11" ht="28.5" customHeight="1" x14ac:dyDescent="0.25">
      <c r="A174" s="18">
        <v>340</v>
      </c>
      <c r="B174" s="54" t="s">
        <v>1598</v>
      </c>
      <c r="C174" s="16" t="s">
        <v>3</v>
      </c>
      <c r="D174" s="83" t="s">
        <v>455</v>
      </c>
      <c r="E174" s="93" t="s">
        <v>435</v>
      </c>
      <c r="F174" s="73" t="s">
        <v>1523</v>
      </c>
      <c r="G174" s="16" t="s">
        <v>1524</v>
      </c>
      <c r="H174" s="16" t="s">
        <v>1525</v>
      </c>
      <c r="I174" s="7">
        <v>41185</v>
      </c>
      <c r="J174" s="12" t="str">
        <f t="shared" ca="1" si="3"/>
        <v>Vencido</v>
      </c>
      <c r="K174" s="12"/>
    </row>
    <row r="175" spans="1:11" ht="33" customHeight="1" x14ac:dyDescent="0.25">
      <c r="A175" s="18">
        <v>341</v>
      </c>
      <c r="B175" s="54" t="s">
        <v>1520</v>
      </c>
      <c r="C175" s="16" t="s">
        <v>3</v>
      </c>
      <c r="D175" s="83" t="s">
        <v>1804</v>
      </c>
      <c r="E175" s="93" t="s">
        <v>445</v>
      </c>
      <c r="F175" s="73" t="s">
        <v>1597</v>
      </c>
      <c r="G175" s="16" t="s">
        <v>1521</v>
      </c>
      <c r="H175" s="16" t="s">
        <v>1522</v>
      </c>
      <c r="I175" s="7">
        <v>41099</v>
      </c>
      <c r="J175" s="12" t="str">
        <f t="shared" ca="1" si="3"/>
        <v>Vencido</v>
      </c>
      <c r="K175" s="12"/>
    </row>
    <row r="176" spans="1:11" ht="38.25" x14ac:dyDescent="0.25">
      <c r="A176" s="36">
        <v>342</v>
      </c>
      <c r="B176" s="45" t="s">
        <v>116</v>
      </c>
      <c r="C176" s="16" t="s">
        <v>3</v>
      </c>
      <c r="D176" s="83" t="s">
        <v>54</v>
      </c>
      <c r="E176" s="31" t="s">
        <v>435</v>
      </c>
      <c r="F176" s="75" t="s">
        <v>469</v>
      </c>
      <c r="G176" s="31" t="s">
        <v>117</v>
      </c>
      <c r="H176" s="31" t="s">
        <v>2583</v>
      </c>
      <c r="I176" s="39">
        <v>43445</v>
      </c>
      <c r="J176" s="12" t="str">
        <f t="shared" ca="1" si="3"/>
        <v>Vigente</v>
      </c>
      <c r="K176" s="12"/>
    </row>
    <row r="177" spans="1:11" ht="25.5" customHeight="1" x14ac:dyDescent="0.25">
      <c r="A177" s="36">
        <v>343</v>
      </c>
      <c r="B177" s="45" t="s">
        <v>1742</v>
      </c>
      <c r="C177" s="2" t="s">
        <v>3</v>
      </c>
      <c r="D177" s="83" t="s">
        <v>84</v>
      </c>
      <c r="E177" s="102" t="s">
        <v>445</v>
      </c>
      <c r="F177" s="75" t="s">
        <v>1749</v>
      </c>
      <c r="G177" s="31" t="s">
        <v>1743</v>
      </c>
      <c r="H177" s="31" t="s">
        <v>1744</v>
      </c>
      <c r="I177" s="92">
        <v>40130</v>
      </c>
      <c r="J177" s="12" t="str">
        <f t="shared" ca="1" si="3"/>
        <v>Vencido</v>
      </c>
      <c r="K177" s="12"/>
    </row>
    <row r="178" spans="1:11" ht="66" customHeight="1" x14ac:dyDescent="0.25">
      <c r="A178" s="35">
        <v>345</v>
      </c>
      <c r="B178" s="61" t="s">
        <v>703</v>
      </c>
      <c r="C178" s="16" t="s">
        <v>3</v>
      </c>
      <c r="D178" s="83" t="s">
        <v>84</v>
      </c>
      <c r="E178" s="103" t="s">
        <v>445</v>
      </c>
      <c r="F178" s="76" t="s">
        <v>1596</v>
      </c>
      <c r="G178" s="37" t="s">
        <v>1519</v>
      </c>
      <c r="H178" s="37" t="s">
        <v>2473</v>
      </c>
      <c r="I178" s="39">
        <v>43392</v>
      </c>
      <c r="J178" s="12" t="str">
        <f t="shared" ca="1" si="3"/>
        <v>Vencido</v>
      </c>
      <c r="K178" s="12"/>
    </row>
    <row r="179" spans="1:11" ht="82.5" customHeight="1" x14ac:dyDescent="0.25">
      <c r="A179" s="21">
        <v>346</v>
      </c>
      <c r="B179" s="52" t="s">
        <v>703</v>
      </c>
      <c r="C179" s="2" t="s">
        <v>53</v>
      </c>
      <c r="D179" s="83" t="s">
        <v>84</v>
      </c>
      <c r="E179" s="2" t="s">
        <v>435</v>
      </c>
      <c r="F179" s="72" t="s">
        <v>704</v>
      </c>
      <c r="G179" s="2" t="s">
        <v>705</v>
      </c>
      <c r="H179" s="86" t="s">
        <v>2426</v>
      </c>
      <c r="I179" s="34">
        <v>43312</v>
      </c>
      <c r="J179" s="12" t="str">
        <f t="shared" ca="1" si="3"/>
        <v>Vencido</v>
      </c>
      <c r="K179" s="12"/>
    </row>
    <row r="180" spans="1:11" ht="48.75" customHeight="1" x14ac:dyDescent="0.25">
      <c r="A180" s="18">
        <v>347</v>
      </c>
      <c r="B180" s="57" t="s">
        <v>468</v>
      </c>
      <c r="C180" s="2" t="s">
        <v>3</v>
      </c>
      <c r="D180" s="83" t="s">
        <v>84</v>
      </c>
      <c r="E180" s="2" t="s">
        <v>445</v>
      </c>
      <c r="F180" s="72" t="s">
        <v>467</v>
      </c>
      <c r="G180" s="2" t="s">
        <v>118</v>
      </c>
      <c r="H180" s="2" t="s">
        <v>2456</v>
      </c>
      <c r="I180" s="7">
        <v>43405</v>
      </c>
      <c r="J180" s="12" t="str">
        <f t="shared" ca="1" si="3"/>
        <v>Vencido</v>
      </c>
      <c r="K180" s="12"/>
    </row>
    <row r="181" spans="1:11" ht="49.5" customHeight="1" x14ac:dyDescent="0.25">
      <c r="A181" s="18">
        <v>348</v>
      </c>
      <c r="B181" s="52" t="s">
        <v>119</v>
      </c>
      <c r="C181" s="2" t="s">
        <v>3</v>
      </c>
      <c r="D181" s="83" t="s">
        <v>84</v>
      </c>
      <c r="E181" s="2" t="s">
        <v>432</v>
      </c>
      <c r="F181" s="72" t="s">
        <v>120</v>
      </c>
      <c r="G181" s="2" t="s">
        <v>121</v>
      </c>
      <c r="H181" s="2" t="s">
        <v>122</v>
      </c>
      <c r="I181" s="7">
        <v>43481</v>
      </c>
      <c r="J181" s="12" t="str">
        <f t="shared" ca="1" si="3"/>
        <v>Vigente</v>
      </c>
      <c r="K181" s="12"/>
    </row>
    <row r="182" spans="1:11" ht="49.5" customHeight="1" x14ac:dyDescent="0.25">
      <c r="A182" s="18">
        <v>349</v>
      </c>
      <c r="B182" s="54" t="s">
        <v>1289</v>
      </c>
      <c r="C182" s="16" t="s">
        <v>3</v>
      </c>
      <c r="D182" s="83" t="s">
        <v>84</v>
      </c>
      <c r="E182" s="93" t="s">
        <v>432</v>
      </c>
      <c r="F182" s="73" t="s">
        <v>1290</v>
      </c>
      <c r="G182" s="16" t="s">
        <v>1291</v>
      </c>
      <c r="H182" s="16" t="s">
        <v>2151</v>
      </c>
      <c r="I182" s="7">
        <v>43096</v>
      </c>
      <c r="J182" s="12" t="str">
        <f t="shared" ca="1" si="3"/>
        <v>Vencido</v>
      </c>
      <c r="K182" s="12"/>
    </row>
    <row r="183" spans="1:11" ht="49.5" customHeight="1" x14ac:dyDescent="0.25">
      <c r="A183" s="18">
        <v>350</v>
      </c>
      <c r="B183" s="54" t="s">
        <v>1512</v>
      </c>
      <c r="C183" s="16" t="s">
        <v>3</v>
      </c>
      <c r="D183" s="83" t="s">
        <v>60</v>
      </c>
      <c r="E183" s="93" t="s">
        <v>445</v>
      </c>
      <c r="F183" s="73" t="s">
        <v>1611</v>
      </c>
      <c r="G183" s="16" t="s">
        <v>1513</v>
      </c>
      <c r="H183" s="16" t="s">
        <v>1514</v>
      </c>
      <c r="I183" s="7">
        <v>40282</v>
      </c>
      <c r="J183" s="12" t="str">
        <f t="shared" ca="1" si="3"/>
        <v>Vencido</v>
      </c>
      <c r="K183" s="12"/>
    </row>
    <row r="184" spans="1:11" ht="67.5" customHeight="1" x14ac:dyDescent="0.25">
      <c r="A184" s="18">
        <v>351</v>
      </c>
      <c r="B184" s="54" t="s">
        <v>1515</v>
      </c>
      <c r="C184" s="16" t="s">
        <v>3</v>
      </c>
      <c r="D184" s="83" t="s">
        <v>60</v>
      </c>
      <c r="E184" s="93" t="s">
        <v>435</v>
      </c>
      <c r="F184" s="73" t="s">
        <v>1516</v>
      </c>
      <c r="G184" s="16" t="s">
        <v>1517</v>
      </c>
      <c r="H184" s="16" t="s">
        <v>1518</v>
      </c>
      <c r="I184" s="7">
        <v>43119</v>
      </c>
      <c r="J184" s="12" t="s">
        <v>1585</v>
      </c>
      <c r="K184" s="70" t="s">
        <v>2498</v>
      </c>
    </row>
    <row r="185" spans="1:11" ht="50.25" customHeight="1" x14ac:dyDescent="0.25">
      <c r="A185" s="10">
        <v>352</v>
      </c>
      <c r="B185" s="32" t="s">
        <v>706</v>
      </c>
      <c r="C185" s="11" t="s">
        <v>3</v>
      </c>
      <c r="D185" s="83" t="s">
        <v>57</v>
      </c>
      <c r="E185" s="3" t="s">
        <v>432</v>
      </c>
      <c r="F185" s="74" t="s">
        <v>707</v>
      </c>
      <c r="G185" s="11" t="s">
        <v>708</v>
      </c>
      <c r="H185" s="11" t="s">
        <v>1850</v>
      </c>
      <c r="I185" s="13">
        <v>42817</v>
      </c>
      <c r="J185" s="12" t="str">
        <f t="shared" ca="1" si="3"/>
        <v>Vencido</v>
      </c>
      <c r="K185" s="12"/>
    </row>
    <row r="186" spans="1:11" ht="34.5" customHeight="1" x14ac:dyDescent="0.25">
      <c r="A186" s="10">
        <v>356</v>
      </c>
      <c r="B186" s="32" t="s">
        <v>709</v>
      </c>
      <c r="C186" s="11" t="s">
        <v>3</v>
      </c>
      <c r="D186" s="83" t="s">
        <v>84</v>
      </c>
      <c r="E186" s="3" t="s">
        <v>1658</v>
      </c>
      <c r="F186" s="74" t="s">
        <v>710</v>
      </c>
      <c r="G186" s="11" t="s">
        <v>711</v>
      </c>
      <c r="H186" s="11" t="s">
        <v>1872</v>
      </c>
      <c r="I186" s="13">
        <v>42830</v>
      </c>
      <c r="J186" s="12" t="str">
        <f t="shared" ca="1" si="3"/>
        <v>Vencido</v>
      </c>
      <c r="K186" s="12"/>
    </row>
    <row r="187" spans="1:11" ht="34.5" customHeight="1" x14ac:dyDescent="0.25">
      <c r="A187" s="10">
        <v>357</v>
      </c>
      <c r="B187" s="32" t="s">
        <v>1840</v>
      </c>
      <c r="C187" s="11" t="s">
        <v>3</v>
      </c>
      <c r="D187" s="83" t="s">
        <v>142</v>
      </c>
      <c r="E187" s="3" t="s">
        <v>1235</v>
      </c>
      <c r="F187" s="74" t="s">
        <v>1234</v>
      </c>
      <c r="G187" s="11" t="s">
        <v>1014</v>
      </c>
      <c r="H187" s="11" t="s">
        <v>1015</v>
      </c>
      <c r="I187" s="13">
        <v>41689</v>
      </c>
      <c r="J187" s="12" t="str">
        <f t="shared" ca="1" si="3"/>
        <v>Vencido</v>
      </c>
      <c r="K187" s="12"/>
    </row>
    <row r="188" spans="1:11" ht="31.5" customHeight="1" x14ac:dyDescent="0.25">
      <c r="A188" s="5">
        <v>360</v>
      </c>
      <c r="B188" s="53" t="s">
        <v>1508</v>
      </c>
      <c r="C188" s="3" t="s">
        <v>59</v>
      </c>
      <c r="D188" s="83"/>
      <c r="E188" s="93" t="s">
        <v>435</v>
      </c>
      <c r="F188" s="71" t="s">
        <v>1509</v>
      </c>
      <c r="G188" s="3" t="s">
        <v>1510</v>
      </c>
      <c r="H188" s="3" t="s">
        <v>1511</v>
      </c>
      <c r="I188" s="13">
        <v>40194</v>
      </c>
      <c r="J188" s="12" t="str">
        <f t="shared" ca="1" si="3"/>
        <v>Vencido</v>
      </c>
      <c r="K188" s="12"/>
    </row>
    <row r="189" spans="1:11" ht="53.25" customHeight="1" x14ac:dyDescent="0.25">
      <c r="A189" s="10">
        <v>362</v>
      </c>
      <c r="B189" s="32" t="s">
        <v>1016</v>
      </c>
      <c r="C189" s="11" t="s">
        <v>59</v>
      </c>
      <c r="D189" s="83" t="s">
        <v>1074</v>
      </c>
      <c r="E189" s="3" t="s">
        <v>432</v>
      </c>
      <c r="F189" s="74" t="s">
        <v>1017</v>
      </c>
      <c r="G189" s="11" t="s">
        <v>1018</v>
      </c>
      <c r="H189" s="11" t="s">
        <v>2728</v>
      </c>
      <c r="I189" s="13">
        <v>43539</v>
      </c>
      <c r="J189" s="12" t="str">
        <f t="shared" ca="1" si="3"/>
        <v>Vigente</v>
      </c>
      <c r="K189" s="12"/>
    </row>
    <row r="190" spans="1:11" ht="47.25" customHeight="1" x14ac:dyDescent="0.25">
      <c r="A190" s="10">
        <v>363</v>
      </c>
      <c r="B190" s="32" t="s">
        <v>712</v>
      </c>
      <c r="C190" s="11" t="s">
        <v>59</v>
      </c>
      <c r="D190" s="83" t="s">
        <v>2365</v>
      </c>
      <c r="E190" s="3" t="s">
        <v>1658</v>
      </c>
      <c r="F190" s="74" t="s">
        <v>713</v>
      </c>
      <c r="G190" s="11" t="s">
        <v>714</v>
      </c>
      <c r="H190" s="11" t="s">
        <v>2364</v>
      </c>
      <c r="I190" s="13">
        <v>43355</v>
      </c>
      <c r="J190" s="12" t="str">
        <f t="shared" ca="1" si="3"/>
        <v>Vencido</v>
      </c>
      <c r="K190" s="12"/>
    </row>
    <row r="191" spans="1:11" ht="53.25" customHeight="1" x14ac:dyDescent="0.25">
      <c r="A191" s="10">
        <v>364</v>
      </c>
      <c r="B191" s="32" t="s">
        <v>715</v>
      </c>
      <c r="C191" s="11" t="s">
        <v>3</v>
      </c>
      <c r="D191" s="83" t="s">
        <v>716</v>
      </c>
      <c r="E191" s="3" t="s">
        <v>432</v>
      </c>
      <c r="F191" s="74" t="s">
        <v>717</v>
      </c>
      <c r="G191" s="11" t="s">
        <v>718</v>
      </c>
      <c r="H191" s="11" t="s">
        <v>1878</v>
      </c>
      <c r="I191" s="13">
        <v>43481</v>
      </c>
      <c r="J191" s="12" t="str">
        <f t="shared" ca="1" si="3"/>
        <v>Vigente</v>
      </c>
      <c r="K191" s="12"/>
    </row>
    <row r="192" spans="1:11" ht="65.25" customHeight="1" x14ac:dyDescent="0.25">
      <c r="A192" s="18">
        <v>365</v>
      </c>
      <c r="B192" s="32" t="s">
        <v>123</v>
      </c>
      <c r="C192" s="11" t="s">
        <v>3</v>
      </c>
      <c r="D192" s="83" t="s">
        <v>455</v>
      </c>
      <c r="E192" s="2" t="s">
        <v>435</v>
      </c>
      <c r="F192" s="74" t="s">
        <v>2582</v>
      </c>
      <c r="G192" s="11" t="s">
        <v>124</v>
      </c>
      <c r="H192" s="2" t="s">
        <v>2598</v>
      </c>
      <c r="I192" s="13">
        <v>43443</v>
      </c>
      <c r="J192" s="12" t="str">
        <f t="shared" ca="1" si="3"/>
        <v>Vigente</v>
      </c>
      <c r="K192" s="12"/>
    </row>
    <row r="193" spans="1:11" ht="41.25" customHeight="1" x14ac:dyDescent="0.25">
      <c r="A193" s="18">
        <v>366</v>
      </c>
      <c r="B193" s="32" t="s">
        <v>125</v>
      </c>
      <c r="C193" s="11" t="s">
        <v>3</v>
      </c>
      <c r="D193" s="83" t="s">
        <v>54</v>
      </c>
      <c r="E193" s="11" t="s">
        <v>445</v>
      </c>
      <c r="F193" s="74" t="s">
        <v>126</v>
      </c>
      <c r="G193" s="11" t="s">
        <v>127</v>
      </c>
      <c r="H193" s="2" t="s">
        <v>2591</v>
      </c>
      <c r="I193" s="13">
        <v>43599</v>
      </c>
      <c r="J193" s="12" t="str">
        <f t="shared" ca="1" si="3"/>
        <v>Vigente</v>
      </c>
      <c r="K193" s="12"/>
    </row>
    <row r="194" spans="1:11" ht="41.25" customHeight="1" x14ac:dyDescent="0.25">
      <c r="A194" s="10">
        <v>367</v>
      </c>
      <c r="B194" s="32" t="s">
        <v>1019</v>
      </c>
      <c r="C194" s="11" t="s">
        <v>3</v>
      </c>
      <c r="D194" s="83" t="s">
        <v>2137</v>
      </c>
      <c r="E194" s="3" t="s">
        <v>432</v>
      </c>
      <c r="F194" s="74" t="s">
        <v>1236</v>
      </c>
      <c r="G194" s="11" t="s">
        <v>1020</v>
      </c>
      <c r="H194" s="11" t="s">
        <v>2138</v>
      </c>
      <c r="I194" s="13">
        <v>43106</v>
      </c>
      <c r="J194" s="12" t="str">
        <f t="shared" ca="1" si="3"/>
        <v>Vencido</v>
      </c>
      <c r="K194" s="12"/>
    </row>
    <row r="195" spans="1:11" ht="61.5" customHeight="1" x14ac:dyDescent="0.25">
      <c r="A195" s="5">
        <v>368</v>
      </c>
      <c r="B195" s="53" t="s">
        <v>1390</v>
      </c>
      <c r="C195" s="3" t="s">
        <v>3</v>
      </c>
      <c r="D195" s="83" t="s">
        <v>84</v>
      </c>
      <c r="E195" s="93" t="s">
        <v>1658</v>
      </c>
      <c r="F195" s="71" t="s">
        <v>1292</v>
      </c>
      <c r="G195" s="3" t="s">
        <v>1293</v>
      </c>
      <c r="H195" s="3" t="s">
        <v>1389</v>
      </c>
      <c r="I195" s="13">
        <v>41431</v>
      </c>
      <c r="J195" s="12" t="str">
        <f t="shared" ca="1" si="3"/>
        <v>Vencido</v>
      </c>
      <c r="K195" s="12"/>
    </row>
    <row r="196" spans="1:11" ht="35.25" customHeight="1" x14ac:dyDescent="0.25">
      <c r="A196" s="10">
        <v>369</v>
      </c>
      <c r="B196" s="32" t="s">
        <v>1021</v>
      </c>
      <c r="C196" s="11" t="s">
        <v>69</v>
      </c>
      <c r="D196" s="83" t="s">
        <v>54</v>
      </c>
      <c r="E196" s="3" t="s">
        <v>451</v>
      </c>
      <c r="F196" s="74" t="s">
        <v>1237</v>
      </c>
      <c r="G196" s="11" t="s">
        <v>1022</v>
      </c>
      <c r="H196" s="11" t="s">
        <v>1023</v>
      </c>
      <c r="I196" s="13">
        <v>41655</v>
      </c>
      <c r="J196" s="12" t="str">
        <f t="shared" ca="1" si="3"/>
        <v>Vencido</v>
      </c>
      <c r="K196" s="12"/>
    </row>
    <row r="197" spans="1:11" ht="35.25" customHeight="1" x14ac:dyDescent="0.25">
      <c r="A197" s="5">
        <v>370</v>
      </c>
      <c r="B197" s="53" t="s">
        <v>1505</v>
      </c>
      <c r="C197" s="3" t="s">
        <v>3</v>
      </c>
      <c r="D197" s="83"/>
      <c r="E197" s="93" t="s">
        <v>445</v>
      </c>
      <c r="F197" s="71" t="s">
        <v>1595</v>
      </c>
      <c r="G197" s="3" t="s">
        <v>1506</v>
      </c>
      <c r="H197" s="3" t="s">
        <v>1507</v>
      </c>
      <c r="I197" s="13">
        <v>40423</v>
      </c>
      <c r="J197" s="12" t="str">
        <f t="shared" ca="1" si="3"/>
        <v>Vencido</v>
      </c>
      <c r="K197" s="12"/>
    </row>
    <row r="198" spans="1:11" ht="51.75" customHeight="1" x14ac:dyDescent="0.25">
      <c r="A198" s="10">
        <v>371</v>
      </c>
      <c r="B198" s="32" t="s">
        <v>719</v>
      </c>
      <c r="C198" s="11" t="s">
        <v>3</v>
      </c>
      <c r="D198" s="83" t="s">
        <v>455</v>
      </c>
      <c r="E198" s="3" t="s">
        <v>435</v>
      </c>
      <c r="F198" s="74" t="s">
        <v>720</v>
      </c>
      <c r="G198" s="11" t="s">
        <v>721</v>
      </c>
      <c r="H198" s="11" t="s">
        <v>2251</v>
      </c>
      <c r="I198" s="13">
        <v>43028</v>
      </c>
      <c r="J198" s="12" t="str">
        <f t="shared" ref="J198:J259" ca="1" si="4">IF(I198&lt;TODAY(),"Vencido","Vigente")</f>
        <v>Vencido</v>
      </c>
      <c r="K198" s="12"/>
    </row>
    <row r="199" spans="1:11" ht="54.75" customHeight="1" x14ac:dyDescent="0.25">
      <c r="A199" s="10">
        <v>372</v>
      </c>
      <c r="B199" s="32" t="s">
        <v>737</v>
      </c>
      <c r="C199" s="11" t="s">
        <v>3</v>
      </c>
      <c r="D199" s="83" t="s">
        <v>84</v>
      </c>
      <c r="E199" s="3" t="s">
        <v>445</v>
      </c>
      <c r="F199" s="74" t="s">
        <v>722</v>
      </c>
      <c r="G199" s="11" t="s">
        <v>723</v>
      </c>
      <c r="H199" s="11" t="s">
        <v>2404</v>
      </c>
      <c r="I199" s="13">
        <v>43223</v>
      </c>
      <c r="J199" s="12" t="str">
        <f t="shared" ca="1" si="4"/>
        <v>Vencido</v>
      </c>
      <c r="K199" s="12"/>
    </row>
    <row r="200" spans="1:11" ht="45" customHeight="1" x14ac:dyDescent="0.25">
      <c r="A200" s="18">
        <v>373</v>
      </c>
      <c r="B200" s="32" t="s">
        <v>128</v>
      </c>
      <c r="C200" s="11" t="s">
        <v>3</v>
      </c>
      <c r="D200" s="83" t="s">
        <v>84</v>
      </c>
      <c r="E200" s="11" t="s">
        <v>445</v>
      </c>
      <c r="F200" s="74" t="s">
        <v>470</v>
      </c>
      <c r="G200" s="11" t="s">
        <v>129</v>
      </c>
      <c r="H200" s="2" t="s">
        <v>2586</v>
      </c>
      <c r="I200" s="13">
        <v>43439</v>
      </c>
      <c r="J200" s="12" t="str">
        <f t="shared" ca="1" si="4"/>
        <v>Vigente</v>
      </c>
      <c r="K200" s="12"/>
    </row>
    <row r="201" spans="1:11" ht="33" customHeight="1" x14ac:dyDescent="0.25">
      <c r="A201" s="5">
        <v>374</v>
      </c>
      <c r="B201" s="53" t="s">
        <v>1501</v>
      </c>
      <c r="C201" s="3" t="s">
        <v>3</v>
      </c>
      <c r="D201" s="83" t="s">
        <v>84</v>
      </c>
      <c r="E201" s="93" t="s">
        <v>1658</v>
      </c>
      <c r="F201" s="71" t="s">
        <v>1502</v>
      </c>
      <c r="G201" s="3" t="s">
        <v>1503</v>
      </c>
      <c r="H201" s="3" t="s">
        <v>1504</v>
      </c>
      <c r="I201" s="13">
        <v>40564</v>
      </c>
      <c r="J201" s="12" t="str">
        <f t="shared" ca="1" si="4"/>
        <v>Vencido</v>
      </c>
      <c r="K201" s="12"/>
    </row>
    <row r="202" spans="1:11" ht="63.75" x14ac:dyDescent="0.25">
      <c r="A202" s="5">
        <v>375</v>
      </c>
      <c r="B202" s="53" t="s">
        <v>1294</v>
      </c>
      <c r="C202" s="3" t="s">
        <v>3</v>
      </c>
      <c r="D202" s="83" t="s">
        <v>84</v>
      </c>
      <c r="E202" s="93" t="s">
        <v>1402</v>
      </c>
      <c r="F202" s="71" t="s">
        <v>1295</v>
      </c>
      <c r="G202" s="3" t="s">
        <v>1296</v>
      </c>
      <c r="H202" s="3" t="s">
        <v>2222</v>
      </c>
      <c r="I202" s="13">
        <v>43106</v>
      </c>
      <c r="J202" s="12" t="str">
        <f t="shared" ca="1" si="4"/>
        <v>Vencido</v>
      </c>
      <c r="K202" s="12"/>
    </row>
    <row r="203" spans="1:11" ht="44.25" customHeight="1" x14ac:dyDescent="0.25">
      <c r="A203" s="5">
        <v>376</v>
      </c>
      <c r="B203" s="53" t="s">
        <v>1498</v>
      </c>
      <c r="C203" s="3" t="s">
        <v>3</v>
      </c>
      <c r="D203" s="83" t="s">
        <v>9</v>
      </c>
      <c r="E203" s="93" t="s">
        <v>432</v>
      </c>
      <c r="F203" s="71" t="s">
        <v>1499</v>
      </c>
      <c r="G203" s="3" t="s">
        <v>1500</v>
      </c>
      <c r="H203" s="3" t="s">
        <v>2267</v>
      </c>
      <c r="I203" s="13">
        <v>43216</v>
      </c>
      <c r="J203" s="12" t="str">
        <f t="shared" ca="1" si="4"/>
        <v>Vencido</v>
      </c>
      <c r="K203" s="12"/>
    </row>
    <row r="204" spans="1:11" ht="54.75" customHeight="1" x14ac:dyDescent="0.25">
      <c r="A204" s="10">
        <v>377</v>
      </c>
      <c r="B204" s="32" t="s">
        <v>724</v>
      </c>
      <c r="C204" s="11" t="s">
        <v>3</v>
      </c>
      <c r="D204" s="83" t="s">
        <v>738</v>
      </c>
      <c r="E204" s="3" t="s">
        <v>432</v>
      </c>
      <c r="F204" s="74" t="s">
        <v>725</v>
      </c>
      <c r="G204" s="11" t="s">
        <v>726</v>
      </c>
      <c r="H204" s="11" t="s">
        <v>727</v>
      </c>
      <c r="I204" s="13">
        <v>42311</v>
      </c>
      <c r="J204" s="12" t="str">
        <f t="shared" ca="1" si="4"/>
        <v>Vencido</v>
      </c>
      <c r="K204" s="12"/>
    </row>
    <row r="205" spans="1:11" ht="38.25" customHeight="1" x14ac:dyDescent="0.25">
      <c r="A205" s="10">
        <v>378</v>
      </c>
      <c r="B205" s="32" t="s">
        <v>2149</v>
      </c>
      <c r="C205" s="11" t="s">
        <v>3</v>
      </c>
      <c r="D205" s="83" t="s">
        <v>142</v>
      </c>
      <c r="E205" s="3" t="s">
        <v>1658</v>
      </c>
      <c r="F205" s="74" t="s">
        <v>728</v>
      </c>
      <c r="G205" s="11" t="s">
        <v>729</v>
      </c>
      <c r="H205" s="11" t="s">
        <v>2738</v>
      </c>
      <c r="I205" s="13">
        <v>43711</v>
      </c>
      <c r="J205" s="12" t="str">
        <f t="shared" ca="1" si="4"/>
        <v>Vigente</v>
      </c>
      <c r="K205" s="12"/>
    </row>
    <row r="206" spans="1:11" ht="41.25" customHeight="1" x14ac:dyDescent="0.25">
      <c r="A206" s="10">
        <v>379</v>
      </c>
      <c r="B206" s="32" t="s">
        <v>1239</v>
      </c>
      <c r="C206" s="11" t="s">
        <v>3</v>
      </c>
      <c r="D206" s="83" t="s">
        <v>1238</v>
      </c>
      <c r="E206" s="3" t="s">
        <v>1658</v>
      </c>
      <c r="F206" s="74" t="s">
        <v>1024</v>
      </c>
      <c r="G206" s="11" t="s">
        <v>1025</v>
      </c>
      <c r="H206" s="11" t="s">
        <v>1943</v>
      </c>
      <c r="I206" s="13">
        <v>43029</v>
      </c>
      <c r="J206" s="12" t="str">
        <f t="shared" ca="1" si="4"/>
        <v>Vencido</v>
      </c>
      <c r="K206" s="12"/>
    </row>
    <row r="207" spans="1:11" ht="63.75" customHeight="1" x14ac:dyDescent="0.25">
      <c r="A207" s="5">
        <v>380</v>
      </c>
      <c r="B207" s="53" t="s">
        <v>1391</v>
      </c>
      <c r="C207" s="3" t="s">
        <v>3</v>
      </c>
      <c r="D207" s="83" t="s">
        <v>84</v>
      </c>
      <c r="E207" s="93" t="s">
        <v>1658</v>
      </c>
      <c r="F207" s="71" t="s">
        <v>1297</v>
      </c>
      <c r="G207" s="3" t="s">
        <v>1298</v>
      </c>
      <c r="H207" s="3" t="s">
        <v>2045</v>
      </c>
      <c r="I207" s="13">
        <v>43021</v>
      </c>
      <c r="J207" s="12" t="str">
        <f t="shared" ca="1" si="4"/>
        <v>Vencido</v>
      </c>
      <c r="K207" s="12"/>
    </row>
    <row r="208" spans="1:11" ht="105" customHeight="1" x14ac:dyDescent="0.25">
      <c r="A208" s="5">
        <v>381</v>
      </c>
      <c r="B208" s="53" t="s">
        <v>1299</v>
      </c>
      <c r="C208" s="3" t="s">
        <v>59</v>
      </c>
      <c r="D208" s="83" t="s">
        <v>1300</v>
      </c>
      <c r="E208" s="93" t="s">
        <v>435</v>
      </c>
      <c r="F208" s="71" t="s">
        <v>1301</v>
      </c>
      <c r="G208" s="3" t="s">
        <v>1302</v>
      </c>
      <c r="H208" s="3" t="s">
        <v>2592</v>
      </c>
      <c r="I208" s="13">
        <v>43587</v>
      </c>
      <c r="J208" s="12" t="str">
        <f t="shared" ca="1" si="4"/>
        <v>Vigente</v>
      </c>
      <c r="K208" s="12"/>
    </row>
    <row r="209" spans="1:11" ht="43.5" customHeight="1" x14ac:dyDescent="0.25">
      <c r="A209" s="5">
        <v>382</v>
      </c>
      <c r="B209" s="53" t="s">
        <v>2118</v>
      </c>
      <c r="C209" s="3" t="s">
        <v>100</v>
      </c>
      <c r="D209" s="83" t="s">
        <v>84</v>
      </c>
      <c r="E209" s="93" t="s">
        <v>435</v>
      </c>
      <c r="F209" s="71" t="s">
        <v>1497</v>
      </c>
      <c r="G209" s="3" t="s">
        <v>2157</v>
      </c>
      <c r="H209" s="3" t="s">
        <v>2631</v>
      </c>
      <c r="I209" s="13">
        <v>43130</v>
      </c>
      <c r="J209" s="12" t="str">
        <f t="shared" ca="1" si="4"/>
        <v>Vencido</v>
      </c>
      <c r="K209" s="12"/>
    </row>
    <row r="210" spans="1:11" ht="46.5" customHeight="1" x14ac:dyDescent="0.25">
      <c r="A210" s="10">
        <v>384</v>
      </c>
      <c r="B210" s="32" t="s">
        <v>1240</v>
      </c>
      <c r="C210" s="11" t="s">
        <v>3</v>
      </c>
      <c r="D210" s="83" t="s">
        <v>84</v>
      </c>
      <c r="E210" s="3" t="s">
        <v>1658</v>
      </c>
      <c r="F210" s="74" t="s">
        <v>1026</v>
      </c>
      <c r="G210" s="11" t="s">
        <v>1027</v>
      </c>
      <c r="H210" s="11" t="s">
        <v>1893</v>
      </c>
      <c r="I210" s="13">
        <v>42836</v>
      </c>
      <c r="J210" s="12" t="str">
        <f t="shared" ca="1" si="4"/>
        <v>Vencido</v>
      </c>
      <c r="K210" s="12"/>
    </row>
    <row r="211" spans="1:11" ht="57.75" customHeight="1" x14ac:dyDescent="0.25">
      <c r="A211" s="18">
        <v>386</v>
      </c>
      <c r="B211" s="32" t="s">
        <v>130</v>
      </c>
      <c r="C211" s="11" t="s">
        <v>3</v>
      </c>
      <c r="D211" s="83" t="s">
        <v>84</v>
      </c>
      <c r="E211" s="11" t="s">
        <v>471</v>
      </c>
      <c r="F211" s="74" t="s">
        <v>131</v>
      </c>
      <c r="G211" s="11" t="s">
        <v>132</v>
      </c>
      <c r="H211" s="11" t="s">
        <v>2096</v>
      </c>
      <c r="I211" s="13">
        <v>43028</v>
      </c>
      <c r="J211" s="12" t="str">
        <f t="shared" ca="1" si="4"/>
        <v>Vencido</v>
      </c>
      <c r="K211" s="12"/>
    </row>
    <row r="212" spans="1:11" ht="39" customHeight="1" x14ac:dyDescent="0.25">
      <c r="A212" s="10">
        <v>387</v>
      </c>
      <c r="B212" s="32" t="s">
        <v>2781</v>
      </c>
      <c r="C212" s="11" t="s">
        <v>3</v>
      </c>
      <c r="D212" s="83" t="s">
        <v>2783</v>
      </c>
      <c r="E212" s="3" t="s">
        <v>435</v>
      </c>
      <c r="F212" s="74" t="s">
        <v>2782</v>
      </c>
      <c r="G212" s="11" t="s">
        <v>1028</v>
      </c>
      <c r="H212" s="11" t="s">
        <v>2780</v>
      </c>
      <c r="I212" s="13">
        <v>43763</v>
      </c>
      <c r="J212" s="12" t="str">
        <f t="shared" ca="1" si="4"/>
        <v>Vigente</v>
      </c>
      <c r="K212" s="12" t="s">
        <v>1407</v>
      </c>
    </row>
    <row r="213" spans="1:11" ht="61.5" customHeight="1" x14ac:dyDescent="0.25">
      <c r="A213" s="5">
        <v>388</v>
      </c>
      <c r="B213" s="32" t="s">
        <v>2102</v>
      </c>
      <c r="C213" s="11" t="s">
        <v>59</v>
      </c>
      <c r="D213" s="83" t="s">
        <v>154</v>
      </c>
      <c r="E213" s="2" t="s">
        <v>435</v>
      </c>
      <c r="F213" s="74" t="s">
        <v>133</v>
      </c>
      <c r="G213" s="11" t="s">
        <v>2572</v>
      </c>
      <c r="H213" s="2" t="s">
        <v>2632</v>
      </c>
      <c r="I213" s="13">
        <v>43484</v>
      </c>
      <c r="J213" s="12" t="str">
        <f t="shared" ca="1" si="4"/>
        <v>Vigente</v>
      </c>
      <c r="K213" s="12"/>
    </row>
    <row r="214" spans="1:11" ht="33" customHeight="1" x14ac:dyDescent="0.25">
      <c r="A214" s="10">
        <v>389</v>
      </c>
      <c r="B214" s="32" t="s">
        <v>730</v>
      </c>
      <c r="C214" s="11" t="s">
        <v>3</v>
      </c>
      <c r="D214" s="83" t="s">
        <v>739</v>
      </c>
      <c r="E214" s="3" t="s">
        <v>1658</v>
      </c>
      <c r="F214" s="74" t="s">
        <v>731</v>
      </c>
      <c r="G214" s="11" t="s">
        <v>732</v>
      </c>
      <c r="H214" s="11" t="s">
        <v>733</v>
      </c>
      <c r="I214" s="13">
        <v>42171</v>
      </c>
      <c r="J214" s="12" t="str">
        <f t="shared" ca="1" si="4"/>
        <v>Vencido</v>
      </c>
      <c r="K214" s="12"/>
    </row>
    <row r="215" spans="1:11" ht="30" customHeight="1" x14ac:dyDescent="0.25">
      <c r="A215" s="5">
        <v>390</v>
      </c>
      <c r="B215" s="32" t="s">
        <v>134</v>
      </c>
      <c r="C215" s="11" t="s">
        <v>3</v>
      </c>
      <c r="D215" s="83" t="s">
        <v>84</v>
      </c>
      <c r="E215" s="11" t="s">
        <v>432</v>
      </c>
      <c r="F215" s="74" t="s">
        <v>135</v>
      </c>
      <c r="G215" s="11" t="s">
        <v>136</v>
      </c>
      <c r="H215" s="2" t="s">
        <v>472</v>
      </c>
      <c r="I215" s="13">
        <v>42650</v>
      </c>
      <c r="J215" s="12" t="str">
        <f t="shared" ca="1" si="4"/>
        <v>Vencido</v>
      </c>
      <c r="K215" s="12"/>
    </row>
    <row r="216" spans="1:11" ht="30" customHeight="1" x14ac:dyDescent="0.25">
      <c r="A216" s="5">
        <v>391</v>
      </c>
      <c r="B216" s="53" t="s">
        <v>1493</v>
      </c>
      <c r="C216" s="3" t="s">
        <v>3</v>
      </c>
      <c r="D216" s="83" t="s">
        <v>54</v>
      </c>
      <c r="E216" s="93" t="s">
        <v>1658</v>
      </c>
      <c r="F216" s="71" t="s">
        <v>1494</v>
      </c>
      <c r="G216" s="3" t="s">
        <v>1495</v>
      </c>
      <c r="H216" s="3" t="s">
        <v>1496</v>
      </c>
      <c r="I216" s="13">
        <v>40828</v>
      </c>
      <c r="J216" s="12" t="str">
        <f t="shared" ca="1" si="4"/>
        <v>Vencido</v>
      </c>
      <c r="K216" s="12"/>
    </row>
    <row r="217" spans="1:11" ht="38.25" customHeight="1" x14ac:dyDescent="0.25">
      <c r="A217" s="5">
        <v>392</v>
      </c>
      <c r="B217" s="53" t="s">
        <v>1303</v>
      </c>
      <c r="C217" s="3" t="s">
        <v>3</v>
      </c>
      <c r="D217" s="83" t="s">
        <v>84</v>
      </c>
      <c r="E217" s="93" t="s">
        <v>1658</v>
      </c>
      <c r="F217" s="71" t="s">
        <v>1920</v>
      </c>
      <c r="G217" s="3" t="s">
        <v>1304</v>
      </c>
      <c r="H217" s="3" t="s">
        <v>1906</v>
      </c>
      <c r="I217" s="13">
        <v>43029</v>
      </c>
      <c r="J217" s="12" t="str">
        <f t="shared" ca="1" si="4"/>
        <v>Vencido</v>
      </c>
      <c r="K217" s="12"/>
    </row>
    <row r="218" spans="1:11" ht="44.25" customHeight="1" x14ac:dyDescent="0.25">
      <c r="A218" s="5">
        <v>393</v>
      </c>
      <c r="B218" s="53" t="s">
        <v>1486</v>
      </c>
      <c r="C218" s="3" t="s">
        <v>3</v>
      </c>
      <c r="D218" s="83" t="s">
        <v>84</v>
      </c>
      <c r="E218" s="93" t="s">
        <v>445</v>
      </c>
      <c r="F218" s="71" t="s">
        <v>1487</v>
      </c>
      <c r="G218" s="3" t="s">
        <v>1488</v>
      </c>
      <c r="H218" s="3" t="s">
        <v>1489</v>
      </c>
      <c r="I218" s="13">
        <v>41124</v>
      </c>
      <c r="J218" s="12" t="str">
        <f t="shared" ca="1" si="4"/>
        <v>Vencido</v>
      </c>
      <c r="K218" s="12" t="s">
        <v>1407</v>
      </c>
    </row>
    <row r="219" spans="1:11" ht="45" customHeight="1" x14ac:dyDescent="0.25">
      <c r="A219" s="5">
        <v>394</v>
      </c>
      <c r="B219" s="53" t="s">
        <v>1841</v>
      </c>
      <c r="C219" s="3" t="s">
        <v>3</v>
      </c>
      <c r="D219" s="83" t="s">
        <v>1608</v>
      </c>
      <c r="E219" s="93" t="s">
        <v>432</v>
      </c>
      <c r="F219" s="71" t="s">
        <v>1490</v>
      </c>
      <c r="G219" s="3" t="s">
        <v>1491</v>
      </c>
      <c r="H219" s="3" t="s">
        <v>1492</v>
      </c>
      <c r="I219" s="13">
        <v>40754</v>
      </c>
      <c r="J219" s="12" t="str">
        <f t="shared" ca="1" si="4"/>
        <v>Vencido</v>
      </c>
      <c r="K219" s="12"/>
    </row>
    <row r="220" spans="1:11" ht="45" customHeight="1" x14ac:dyDescent="0.25">
      <c r="A220" s="10">
        <v>395</v>
      </c>
      <c r="B220" s="32" t="s">
        <v>1029</v>
      </c>
      <c r="C220" s="11" t="s">
        <v>3</v>
      </c>
      <c r="D220" s="83" t="s">
        <v>84</v>
      </c>
      <c r="E220" s="3" t="s">
        <v>1939</v>
      </c>
      <c r="F220" s="74" t="s">
        <v>1241</v>
      </c>
      <c r="G220" s="11" t="s">
        <v>1030</v>
      </c>
      <c r="H220" s="11" t="s">
        <v>2274</v>
      </c>
      <c r="I220" s="13">
        <v>43239</v>
      </c>
      <c r="J220" s="12" t="str">
        <f t="shared" ca="1" si="4"/>
        <v>Vencido</v>
      </c>
      <c r="K220" s="12"/>
    </row>
    <row r="221" spans="1:11" ht="36.75" customHeight="1" x14ac:dyDescent="0.25">
      <c r="A221" s="5">
        <v>397</v>
      </c>
      <c r="B221" s="53" t="s">
        <v>1482</v>
      </c>
      <c r="C221" s="3" t="s">
        <v>3</v>
      </c>
      <c r="D221" s="83" t="s">
        <v>84</v>
      </c>
      <c r="E221" s="93" t="s">
        <v>1939</v>
      </c>
      <c r="F221" s="71" t="s">
        <v>1594</v>
      </c>
      <c r="G221" s="3" t="s">
        <v>1483</v>
      </c>
      <c r="H221" s="3" t="s">
        <v>2326</v>
      </c>
      <c r="I221" s="13">
        <v>43258</v>
      </c>
      <c r="J221" s="12" t="str">
        <f t="shared" ca="1" si="4"/>
        <v>Vencido</v>
      </c>
      <c r="K221" s="12"/>
    </row>
    <row r="222" spans="1:11" ht="70.5" customHeight="1" x14ac:dyDescent="0.25">
      <c r="A222" s="5">
        <v>398</v>
      </c>
      <c r="B222" s="53" t="s">
        <v>1121</v>
      </c>
      <c r="C222" s="3" t="s">
        <v>3</v>
      </c>
      <c r="D222" s="83" t="s">
        <v>1608</v>
      </c>
      <c r="E222" s="93" t="s">
        <v>432</v>
      </c>
      <c r="F222" s="71" t="s">
        <v>1360</v>
      </c>
      <c r="G222" s="3" t="s">
        <v>1484</v>
      </c>
      <c r="H222" s="3" t="s">
        <v>1485</v>
      </c>
      <c r="I222" s="38">
        <v>40759</v>
      </c>
      <c r="J222" s="12" t="str">
        <f t="shared" ca="1" si="4"/>
        <v>Vencido</v>
      </c>
      <c r="K222" s="12"/>
    </row>
    <row r="223" spans="1:11" ht="40.5" customHeight="1" x14ac:dyDescent="0.25">
      <c r="A223" s="5">
        <v>399</v>
      </c>
      <c r="B223" s="53" t="s">
        <v>1305</v>
      </c>
      <c r="C223" s="3" t="s">
        <v>3</v>
      </c>
      <c r="D223" s="83" t="s">
        <v>142</v>
      </c>
      <c r="E223" s="93" t="s">
        <v>432</v>
      </c>
      <c r="F223" s="71" t="s">
        <v>1306</v>
      </c>
      <c r="G223" s="3" t="s">
        <v>1307</v>
      </c>
      <c r="H223" s="3" t="s">
        <v>1308</v>
      </c>
      <c r="I223" s="13">
        <v>41429</v>
      </c>
      <c r="J223" s="12" t="str">
        <f t="shared" ca="1" si="4"/>
        <v>Vencido</v>
      </c>
      <c r="K223" s="12"/>
    </row>
    <row r="224" spans="1:11" ht="48" customHeight="1" x14ac:dyDescent="0.25">
      <c r="A224" s="5">
        <v>400</v>
      </c>
      <c r="B224" s="53" t="s">
        <v>1592</v>
      </c>
      <c r="C224" s="3" t="s">
        <v>55</v>
      </c>
      <c r="D224" s="83" t="s">
        <v>72</v>
      </c>
      <c r="E224" s="93" t="s">
        <v>435</v>
      </c>
      <c r="F224" s="71" t="s">
        <v>1593</v>
      </c>
      <c r="G224" s="3" t="s">
        <v>1480</v>
      </c>
      <c r="H224" s="3" t="s">
        <v>1481</v>
      </c>
      <c r="I224" s="13">
        <v>40778</v>
      </c>
      <c r="J224" s="12"/>
      <c r="K224" s="12"/>
    </row>
    <row r="225" spans="1:11" ht="35.25" customHeight="1" x14ac:dyDescent="0.25">
      <c r="A225" s="5">
        <v>401</v>
      </c>
      <c r="B225" s="53" t="s">
        <v>1309</v>
      </c>
      <c r="C225" s="3" t="s">
        <v>3</v>
      </c>
      <c r="D225" s="83" t="s">
        <v>142</v>
      </c>
      <c r="E225" s="93" t="s">
        <v>453</v>
      </c>
      <c r="F225" s="71" t="s">
        <v>1392</v>
      </c>
      <c r="G225" s="3" t="s">
        <v>1310</v>
      </c>
      <c r="H225" s="3" t="s">
        <v>1311</v>
      </c>
      <c r="I225" s="13">
        <v>41459</v>
      </c>
      <c r="J225" s="12" t="str">
        <f t="shared" ca="1" si="4"/>
        <v>Vencido</v>
      </c>
      <c r="K225" s="12"/>
    </row>
    <row r="226" spans="1:11" ht="63.75" customHeight="1" x14ac:dyDescent="0.25">
      <c r="A226" s="10">
        <v>402</v>
      </c>
      <c r="B226" s="32" t="s">
        <v>734</v>
      </c>
      <c r="C226" s="11" t="s">
        <v>3</v>
      </c>
      <c r="D226" s="83" t="s">
        <v>84</v>
      </c>
      <c r="E226" s="3" t="s">
        <v>435</v>
      </c>
      <c r="F226" s="74" t="s">
        <v>735</v>
      </c>
      <c r="G226" s="11" t="s">
        <v>736</v>
      </c>
      <c r="H226" s="11" t="s">
        <v>2491</v>
      </c>
      <c r="I226" s="13">
        <v>43481</v>
      </c>
      <c r="J226" s="12" t="str">
        <f t="shared" ca="1" si="4"/>
        <v>Vigente</v>
      </c>
      <c r="K226" s="12"/>
    </row>
    <row r="227" spans="1:11" ht="89.25" customHeight="1" x14ac:dyDescent="0.25">
      <c r="A227" s="5">
        <v>403</v>
      </c>
      <c r="B227" s="32" t="s">
        <v>137</v>
      </c>
      <c r="C227" s="11" t="s">
        <v>59</v>
      </c>
      <c r="D227" s="83" t="s">
        <v>455</v>
      </c>
      <c r="E227" s="11" t="s">
        <v>451</v>
      </c>
      <c r="F227" s="74" t="s">
        <v>138</v>
      </c>
      <c r="G227" s="11" t="s">
        <v>139</v>
      </c>
      <c r="H227" s="2" t="s">
        <v>2774</v>
      </c>
      <c r="I227" s="13">
        <v>43595</v>
      </c>
      <c r="J227" s="12" t="str">
        <f t="shared" ca="1" si="4"/>
        <v>Vigente</v>
      </c>
      <c r="K227" s="12"/>
    </row>
    <row r="228" spans="1:11" ht="60" customHeight="1" x14ac:dyDescent="0.25">
      <c r="A228" s="10">
        <v>404</v>
      </c>
      <c r="B228" s="32" t="s">
        <v>740</v>
      </c>
      <c r="C228" s="11" t="s">
        <v>3</v>
      </c>
      <c r="D228" s="83" t="s">
        <v>142</v>
      </c>
      <c r="E228" s="3" t="s">
        <v>673</v>
      </c>
      <c r="F228" s="74" t="s">
        <v>741</v>
      </c>
      <c r="G228" s="11" t="s">
        <v>742</v>
      </c>
      <c r="H228" s="11" t="s">
        <v>2408</v>
      </c>
      <c r="I228" s="13">
        <v>43265</v>
      </c>
      <c r="J228" s="12" t="str">
        <f t="shared" ca="1" si="4"/>
        <v>Vencido</v>
      </c>
      <c r="K228" s="12"/>
    </row>
    <row r="229" spans="1:11" ht="54" customHeight="1" x14ac:dyDescent="0.25">
      <c r="A229" s="5">
        <v>405</v>
      </c>
      <c r="B229" s="53" t="s">
        <v>2044</v>
      </c>
      <c r="C229" s="3" t="s">
        <v>3</v>
      </c>
      <c r="D229" s="83" t="s">
        <v>583</v>
      </c>
      <c r="E229" s="93" t="s">
        <v>1658</v>
      </c>
      <c r="F229" s="71" t="s">
        <v>1312</v>
      </c>
      <c r="G229" s="3" t="s">
        <v>1313</v>
      </c>
      <c r="H229" s="3" t="s">
        <v>1873</v>
      </c>
      <c r="I229" s="13">
        <v>42830</v>
      </c>
      <c r="J229" s="12" t="str">
        <f t="shared" ca="1" si="4"/>
        <v>Vencido</v>
      </c>
      <c r="K229" s="12"/>
    </row>
    <row r="230" spans="1:11" ht="54" customHeight="1" x14ac:dyDescent="0.25">
      <c r="A230" s="18">
        <v>406</v>
      </c>
      <c r="B230" s="62" t="s">
        <v>1782</v>
      </c>
      <c r="C230" s="16" t="s">
        <v>55</v>
      </c>
      <c r="D230" s="83" t="s">
        <v>72</v>
      </c>
      <c r="E230" s="94" t="s">
        <v>435</v>
      </c>
      <c r="F230" s="73" t="s">
        <v>1783</v>
      </c>
      <c r="G230" s="16" t="s">
        <v>1845</v>
      </c>
      <c r="H230" s="16" t="s">
        <v>1784</v>
      </c>
      <c r="I230" s="7">
        <v>42831</v>
      </c>
      <c r="J230" s="63"/>
      <c r="K230" s="12" t="s">
        <v>1407</v>
      </c>
    </row>
    <row r="231" spans="1:11" ht="153" x14ac:dyDescent="0.25">
      <c r="A231" s="10">
        <v>407</v>
      </c>
      <c r="B231" s="32" t="s">
        <v>1031</v>
      </c>
      <c r="C231" s="11" t="s">
        <v>59</v>
      </c>
      <c r="D231" s="83" t="s">
        <v>84</v>
      </c>
      <c r="E231" s="3" t="s">
        <v>1242</v>
      </c>
      <c r="F231" s="74" t="s">
        <v>1032</v>
      </c>
      <c r="G231" s="11" t="s">
        <v>1033</v>
      </c>
      <c r="H231" s="11" t="s">
        <v>2472</v>
      </c>
      <c r="I231" s="13">
        <v>43350</v>
      </c>
      <c r="J231" s="12" t="str">
        <f t="shared" ca="1" si="4"/>
        <v>Vencido</v>
      </c>
      <c r="K231" s="12"/>
    </row>
    <row r="232" spans="1:11" ht="40.5" customHeight="1" x14ac:dyDescent="0.25">
      <c r="A232" s="5">
        <v>408</v>
      </c>
      <c r="B232" s="53" t="s">
        <v>1591</v>
      </c>
      <c r="C232" s="3" t="s">
        <v>3</v>
      </c>
      <c r="D232" s="83" t="s">
        <v>84</v>
      </c>
      <c r="E232" s="93" t="s">
        <v>453</v>
      </c>
      <c r="F232" s="71" t="s">
        <v>1471</v>
      </c>
      <c r="G232" s="3" t="s">
        <v>1472</v>
      </c>
      <c r="H232" s="3" t="s">
        <v>1473</v>
      </c>
      <c r="I232" s="13">
        <v>40816</v>
      </c>
      <c r="J232" s="12" t="str">
        <f t="shared" ca="1" si="4"/>
        <v>Vencido</v>
      </c>
      <c r="K232" s="12"/>
    </row>
    <row r="233" spans="1:11" ht="44.25" customHeight="1" x14ac:dyDescent="0.25">
      <c r="A233" s="5">
        <v>409</v>
      </c>
      <c r="B233" s="53" t="s">
        <v>140</v>
      </c>
      <c r="C233" s="3" t="s">
        <v>3</v>
      </c>
      <c r="D233" s="83" t="s">
        <v>141</v>
      </c>
      <c r="E233" s="93" t="s">
        <v>435</v>
      </c>
      <c r="F233" s="71" t="s">
        <v>1474</v>
      </c>
      <c r="G233" s="3" t="s">
        <v>1475</v>
      </c>
      <c r="H233" s="3" t="s">
        <v>1476</v>
      </c>
      <c r="I233" s="13">
        <v>40834</v>
      </c>
      <c r="J233" s="12" t="str">
        <f t="shared" ca="1" si="4"/>
        <v>Vencido</v>
      </c>
      <c r="K233" s="12"/>
    </row>
    <row r="234" spans="1:11" ht="51" customHeight="1" x14ac:dyDescent="0.25">
      <c r="A234" s="5">
        <v>410</v>
      </c>
      <c r="B234" s="53" t="s">
        <v>1477</v>
      </c>
      <c r="C234" s="3" t="s">
        <v>3</v>
      </c>
      <c r="D234" s="83" t="s">
        <v>84</v>
      </c>
      <c r="E234" s="93" t="s">
        <v>435</v>
      </c>
      <c r="F234" s="71" t="s">
        <v>1478</v>
      </c>
      <c r="G234" s="3" t="s">
        <v>1479</v>
      </c>
      <c r="H234" s="3" t="s">
        <v>2647</v>
      </c>
      <c r="I234" s="13">
        <v>43666</v>
      </c>
      <c r="J234" s="12" t="str">
        <f t="shared" ca="1" si="4"/>
        <v>Vigente</v>
      </c>
      <c r="K234" s="12"/>
    </row>
    <row r="235" spans="1:11" ht="39.75" customHeight="1" x14ac:dyDescent="0.25">
      <c r="A235" s="5">
        <v>411</v>
      </c>
      <c r="B235" s="53" t="s">
        <v>1314</v>
      </c>
      <c r="C235" s="3" t="s">
        <v>3</v>
      </c>
      <c r="D235" s="83" t="s">
        <v>583</v>
      </c>
      <c r="E235" s="93" t="s">
        <v>618</v>
      </c>
      <c r="F235" s="71" t="s">
        <v>1315</v>
      </c>
      <c r="G235" s="3" t="s">
        <v>1316</v>
      </c>
      <c r="H235" s="3" t="s">
        <v>1317</v>
      </c>
      <c r="I235" s="13">
        <v>41524</v>
      </c>
      <c r="J235" s="12" t="str">
        <f t="shared" ca="1" si="4"/>
        <v>Vencido</v>
      </c>
      <c r="K235" s="12"/>
    </row>
    <row r="236" spans="1:11" ht="36" customHeight="1" x14ac:dyDescent="0.25">
      <c r="A236" s="10">
        <v>412</v>
      </c>
      <c r="B236" s="32" t="s">
        <v>1034</v>
      </c>
      <c r="C236" s="11" t="s">
        <v>3</v>
      </c>
      <c r="D236" s="83" t="s">
        <v>84</v>
      </c>
      <c r="E236" s="3" t="s">
        <v>453</v>
      </c>
      <c r="F236" s="74" t="s">
        <v>1035</v>
      </c>
      <c r="G236" s="11" t="s">
        <v>1036</v>
      </c>
      <c r="H236" s="11" t="s">
        <v>2148</v>
      </c>
      <c r="I236" s="13">
        <v>43102</v>
      </c>
      <c r="J236" s="12" t="str">
        <f t="shared" ca="1" si="4"/>
        <v>Vencido</v>
      </c>
      <c r="K236" s="12"/>
    </row>
    <row r="237" spans="1:11" ht="39" customHeight="1" x14ac:dyDescent="0.25">
      <c r="A237" s="5">
        <v>413</v>
      </c>
      <c r="B237" s="53" t="s">
        <v>1459</v>
      </c>
      <c r="C237" s="83" t="s">
        <v>73</v>
      </c>
      <c r="D237" s="83"/>
      <c r="E237" s="93" t="s">
        <v>445</v>
      </c>
      <c r="F237" s="71" t="s">
        <v>1460</v>
      </c>
      <c r="G237" s="3" t="s">
        <v>1461</v>
      </c>
      <c r="H237" s="3" t="s">
        <v>1462</v>
      </c>
      <c r="I237" s="13">
        <v>40928</v>
      </c>
      <c r="J237" s="12" t="str">
        <f t="shared" ca="1" si="4"/>
        <v>Vencido</v>
      </c>
      <c r="K237" s="12"/>
    </row>
    <row r="238" spans="1:11" ht="43.5" customHeight="1" x14ac:dyDescent="0.25">
      <c r="A238" s="5">
        <v>414</v>
      </c>
      <c r="B238" s="53" t="s">
        <v>1463</v>
      </c>
      <c r="C238" s="3" t="s">
        <v>3</v>
      </c>
      <c r="D238" s="83" t="s">
        <v>142</v>
      </c>
      <c r="E238" s="93" t="s">
        <v>432</v>
      </c>
      <c r="F238" s="71" t="s">
        <v>1464</v>
      </c>
      <c r="G238" s="3" t="s">
        <v>1465</v>
      </c>
      <c r="H238" s="3" t="s">
        <v>2764</v>
      </c>
      <c r="I238" s="13">
        <v>43701</v>
      </c>
      <c r="J238" s="12" t="str">
        <f t="shared" ca="1" si="4"/>
        <v>Vigente</v>
      </c>
      <c r="K238" s="12" t="s">
        <v>1407</v>
      </c>
    </row>
    <row r="239" spans="1:11" ht="51.75" customHeight="1" x14ac:dyDescent="0.25">
      <c r="A239" s="5">
        <v>415</v>
      </c>
      <c r="B239" s="53" t="s">
        <v>1466</v>
      </c>
      <c r="C239" s="3" t="s">
        <v>3</v>
      </c>
      <c r="D239" s="83" t="s">
        <v>1467</v>
      </c>
      <c r="E239" s="93" t="s">
        <v>1658</v>
      </c>
      <c r="F239" s="71" t="s">
        <v>1468</v>
      </c>
      <c r="G239" s="3" t="s">
        <v>1469</v>
      </c>
      <c r="H239" s="3" t="s">
        <v>1470</v>
      </c>
      <c r="I239" s="13">
        <v>40859</v>
      </c>
      <c r="J239" s="12" t="str">
        <f t="shared" ca="1" si="4"/>
        <v>Vencido</v>
      </c>
      <c r="K239" s="12"/>
    </row>
    <row r="240" spans="1:11" ht="36" customHeight="1" x14ac:dyDescent="0.25">
      <c r="A240" s="10">
        <v>416</v>
      </c>
      <c r="B240" s="32" t="s">
        <v>1037</v>
      </c>
      <c r="C240" s="11" t="s">
        <v>3</v>
      </c>
      <c r="D240" s="83" t="s">
        <v>9</v>
      </c>
      <c r="E240" s="3" t="s">
        <v>429</v>
      </c>
      <c r="F240" s="74" t="s">
        <v>1038</v>
      </c>
      <c r="G240" s="11" t="s">
        <v>1039</v>
      </c>
      <c r="H240" s="11" t="s">
        <v>1877</v>
      </c>
      <c r="I240" s="13">
        <v>42830</v>
      </c>
      <c r="J240" s="12" t="str">
        <f t="shared" ca="1" si="4"/>
        <v>Vencido</v>
      </c>
      <c r="K240" s="12" t="s">
        <v>1407</v>
      </c>
    </row>
    <row r="241" spans="1:11" ht="45" customHeight="1" x14ac:dyDescent="0.25">
      <c r="A241" s="5">
        <v>417</v>
      </c>
      <c r="B241" s="32" t="s">
        <v>143</v>
      </c>
      <c r="C241" s="11" t="s">
        <v>3</v>
      </c>
      <c r="D241" s="83" t="s">
        <v>84</v>
      </c>
      <c r="E241" s="11" t="s">
        <v>1658</v>
      </c>
      <c r="F241" s="74" t="s">
        <v>144</v>
      </c>
      <c r="G241" s="11" t="s">
        <v>145</v>
      </c>
      <c r="H241" s="2" t="s">
        <v>2702</v>
      </c>
      <c r="I241" s="13">
        <v>43481</v>
      </c>
      <c r="J241" s="12" t="str">
        <f t="shared" ca="1" si="4"/>
        <v>Vigente</v>
      </c>
      <c r="K241" s="12"/>
    </row>
    <row r="242" spans="1:11" ht="53.25" customHeight="1" x14ac:dyDescent="0.25">
      <c r="A242" s="5">
        <v>420</v>
      </c>
      <c r="B242" s="32" t="s">
        <v>148</v>
      </c>
      <c r="C242" s="11" t="s">
        <v>3</v>
      </c>
      <c r="D242" s="83" t="s">
        <v>84</v>
      </c>
      <c r="E242" s="11" t="s">
        <v>445</v>
      </c>
      <c r="F242" s="74" t="s">
        <v>149</v>
      </c>
      <c r="G242" s="11" t="s">
        <v>150</v>
      </c>
      <c r="H242" s="2" t="s">
        <v>151</v>
      </c>
      <c r="I242" s="13">
        <v>42508</v>
      </c>
      <c r="J242" s="12" t="str">
        <f t="shared" ca="1" si="4"/>
        <v>Vencido</v>
      </c>
      <c r="K242" s="12" t="s">
        <v>1407</v>
      </c>
    </row>
    <row r="243" spans="1:11" ht="40.5" customHeight="1" x14ac:dyDescent="0.25">
      <c r="A243" s="5">
        <v>421</v>
      </c>
      <c r="B243" s="32" t="s">
        <v>152</v>
      </c>
      <c r="C243" s="11" t="s">
        <v>3</v>
      </c>
      <c r="D243" s="83" t="s">
        <v>142</v>
      </c>
      <c r="E243" s="2" t="s">
        <v>435</v>
      </c>
      <c r="F243" s="74" t="s">
        <v>473</v>
      </c>
      <c r="G243" s="11" t="s">
        <v>153</v>
      </c>
      <c r="H243" s="2" t="s">
        <v>2273</v>
      </c>
      <c r="I243" s="13">
        <v>43239</v>
      </c>
      <c r="J243" s="12" t="str">
        <f t="shared" ca="1" si="4"/>
        <v>Vencido</v>
      </c>
      <c r="K243" s="12"/>
    </row>
    <row r="244" spans="1:11" ht="39.75" customHeight="1" x14ac:dyDescent="0.25">
      <c r="A244" s="10">
        <v>422</v>
      </c>
      <c r="B244" s="32" t="s">
        <v>743</v>
      </c>
      <c r="C244" s="11" t="s">
        <v>100</v>
      </c>
      <c r="D244" s="83" t="s">
        <v>84</v>
      </c>
      <c r="E244" s="3" t="s">
        <v>432</v>
      </c>
      <c r="F244" s="74" t="s">
        <v>744</v>
      </c>
      <c r="G244" s="11" t="s">
        <v>745</v>
      </c>
      <c r="H244" s="11" t="s">
        <v>2284</v>
      </c>
      <c r="I244" s="13">
        <v>43242</v>
      </c>
      <c r="J244" s="12" t="str">
        <f t="shared" ca="1" si="4"/>
        <v>Vencido</v>
      </c>
      <c r="K244" s="12"/>
    </row>
    <row r="245" spans="1:11" ht="42" customHeight="1" x14ac:dyDescent="0.25">
      <c r="A245" s="5">
        <v>423</v>
      </c>
      <c r="B245" s="53" t="s">
        <v>1452</v>
      </c>
      <c r="C245" s="3" t="s">
        <v>3</v>
      </c>
      <c r="D245" s="83" t="s">
        <v>1804</v>
      </c>
      <c r="E245" s="93" t="s">
        <v>432</v>
      </c>
      <c r="F245" s="71" t="s">
        <v>1453</v>
      </c>
      <c r="G245" s="3" t="s">
        <v>1454</v>
      </c>
      <c r="H245" s="3" t="s">
        <v>1455</v>
      </c>
      <c r="I245" s="13">
        <v>40859</v>
      </c>
      <c r="J245" s="12" t="str">
        <f t="shared" ca="1" si="4"/>
        <v>Vencido</v>
      </c>
      <c r="K245" s="12"/>
    </row>
    <row r="246" spans="1:11" ht="51.75" customHeight="1" x14ac:dyDescent="0.25">
      <c r="A246" s="5">
        <v>424</v>
      </c>
      <c r="B246" s="53" t="s">
        <v>1456</v>
      </c>
      <c r="C246" s="3" t="s">
        <v>3</v>
      </c>
      <c r="D246" s="83" t="s">
        <v>154</v>
      </c>
      <c r="E246" s="93" t="s">
        <v>435</v>
      </c>
      <c r="F246" s="71" t="s">
        <v>1457</v>
      </c>
      <c r="G246" s="3" t="s">
        <v>1458</v>
      </c>
      <c r="H246" s="3" t="s">
        <v>2417</v>
      </c>
      <c r="I246" s="13">
        <v>43295</v>
      </c>
      <c r="J246" s="12" t="str">
        <f t="shared" ca="1" si="4"/>
        <v>Vencido</v>
      </c>
      <c r="K246" s="12"/>
    </row>
    <row r="247" spans="1:11" ht="49.5" customHeight="1" x14ac:dyDescent="0.25">
      <c r="A247" s="10">
        <v>426</v>
      </c>
      <c r="B247" s="32" t="s">
        <v>1040</v>
      </c>
      <c r="C247" s="11" t="s">
        <v>3</v>
      </c>
      <c r="D247" s="83" t="s">
        <v>84</v>
      </c>
      <c r="E247" s="3" t="s">
        <v>445</v>
      </c>
      <c r="F247" s="74" t="s">
        <v>2252</v>
      </c>
      <c r="G247" s="11" t="s">
        <v>1041</v>
      </c>
      <c r="H247" s="11" t="s">
        <v>2253</v>
      </c>
      <c r="I247" s="13">
        <v>43180</v>
      </c>
      <c r="J247" s="12" t="str">
        <f t="shared" ca="1" si="4"/>
        <v>Vencido</v>
      </c>
      <c r="K247" s="12"/>
    </row>
    <row r="248" spans="1:11" ht="38.25" customHeight="1" x14ac:dyDescent="0.25">
      <c r="A248" s="10">
        <v>427</v>
      </c>
      <c r="B248" s="32" t="s">
        <v>746</v>
      </c>
      <c r="C248" s="11" t="s">
        <v>3</v>
      </c>
      <c r="D248" s="83" t="s">
        <v>72</v>
      </c>
      <c r="E248" s="3" t="s">
        <v>435</v>
      </c>
      <c r="F248" s="74" t="s">
        <v>747</v>
      </c>
      <c r="G248" s="11" t="s">
        <v>748</v>
      </c>
      <c r="H248" s="11" t="s">
        <v>749</v>
      </c>
      <c r="I248" s="13">
        <v>42306</v>
      </c>
      <c r="J248" s="12" t="str">
        <f t="shared" ca="1" si="4"/>
        <v>Vencido</v>
      </c>
      <c r="K248" s="12"/>
    </row>
    <row r="249" spans="1:11" ht="64.5" customHeight="1" x14ac:dyDescent="0.25">
      <c r="A249" s="5">
        <v>428</v>
      </c>
      <c r="B249" s="53" t="s">
        <v>1318</v>
      </c>
      <c r="C249" s="3" t="s">
        <v>3</v>
      </c>
      <c r="D249" s="83" t="s">
        <v>84</v>
      </c>
      <c r="E249" s="93" t="s">
        <v>1658</v>
      </c>
      <c r="F249" s="71" t="s">
        <v>1319</v>
      </c>
      <c r="G249" s="3" t="s">
        <v>1320</v>
      </c>
      <c r="H249" s="3" t="s">
        <v>2795</v>
      </c>
      <c r="I249" s="13">
        <v>43729</v>
      </c>
      <c r="J249" s="12" t="str">
        <f t="shared" ca="1" si="4"/>
        <v>Vigente</v>
      </c>
      <c r="K249" s="12"/>
    </row>
    <row r="250" spans="1:11" ht="47.25" customHeight="1" x14ac:dyDescent="0.25">
      <c r="A250" s="10">
        <v>430</v>
      </c>
      <c r="B250" s="32" t="s">
        <v>1042</v>
      </c>
      <c r="C250" s="11" t="s">
        <v>3</v>
      </c>
      <c r="D250" s="83" t="s">
        <v>84</v>
      </c>
      <c r="E250" s="3" t="s">
        <v>432</v>
      </c>
      <c r="F250" s="74" t="s">
        <v>1043</v>
      </c>
      <c r="G250" s="11" t="s">
        <v>1044</v>
      </c>
      <c r="H250" s="11" t="s">
        <v>2131</v>
      </c>
      <c r="I250" s="13">
        <v>43109</v>
      </c>
      <c r="J250" s="12" t="str">
        <f t="shared" ca="1" si="4"/>
        <v>Vencido</v>
      </c>
      <c r="K250" s="12"/>
    </row>
    <row r="251" spans="1:11" ht="39" customHeight="1" x14ac:dyDescent="0.25">
      <c r="A251" s="10">
        <v>431</v>
      </c>
      <c r="B251" s="32" t="s">
        <v>750</v>
      </c>
      <c r="C251" s="11" t="s">
        <v>3</v>
      </c>
      <c r="D251" s="83" t="s">
        <v>84</v>
      </c>
      <c r="E251" s="3" t="s">
        <v>453</v>
      </c>
      <c r="F251" s="74" t="s">
        <v>751</v>
      </c>
      <c r="G251" s="11" t="s">
        <v>752</v>
      </c>
      <c r="H251" s="11" t="s">
        <v>2688</v>
      </c>
      <c r="I251" s="13">
        <v>43571</v>
      </c>
      <c r="J251" s="12" t="str">
        <f t="shared" ca="1" si="4"/>
        <v>Vigente</v>
      </c>
      <c r="K251" s="12"/>
    </row>
    <row r="252" spans="1:11" ht="39.75" customHeight="1" x14ac:dyDescent="0.25">
      <c r="A252" s="5">
        <v>432</v>
      </c>
      <c r="B252" s="53" t="s">
        <v>1321</v>
      </c>
      <c r="C252" s="3" t="s">
        <v>100</v>
      </c>
      <c r="D252" s="83" t="s">
        <v>9</v>
      </c>
      <c r="E252" s="93" t="s">
        <v>1658</v>
      </c>
      <c r="F252" s="71" t="s">
        <v>46</v>
      </c>
      <c r="G252" s="3" t="s">
        <v>1322</v>
      </c>
      <c r="H252" s="3" t="s">
        <v>1323</v>
      </c>
      <c r="I252" s="13">
        <v>41461</v>
      </c>
      <c r="J252" s="12" t="str">
        <f t="shared" ca="1" si="4"/>
        <v>Vencido</v>
      </c>
      <c r="K252" s="12"/>
    </row>
    <row r="253" spans="1:11" ht="34.5" customHeight="1" x14ac:dyDescent="0.25">
      <c r="A253" s="10">
        <v>433</v>
      </c>
      <c r="B253" s="32" t="s">
        <v>753</v>
      </c>
      <c r="C253" s="11" t="s">
        <v>3</v>
      </c>
      <c r="D253" s="83" t="s">
        <v>67</v>
      </c>
      <c r="E253" s="3" t="s">
        <v>429</v>
      </c>
      <c r="F253" s="74" t="s">
        <v>754</v>
      </c>
      <c r="G253" s="11" t="s">
        <v>755</v>
      </c>
      <c r="H253" s="11" t="s">
        <v>756</v>
      </c>
      <c r="I253" s="13">
        <v>42228</v>
      </c>
      <c r="J253" s="12" t="str">
        <f t="shared" ca="1" si="4"/>
        <v>Vencido</v>
      </c>
      <c r="K253" s="12"/>
    </row>
    <row r="254" spans="1:11" ht="49.5" customHeight="1" x14ac:dyDescent="0.25">
      <c r="A254" s="10">
        <v>434</v>
      </c>
      <c r="B254" s="32" t="s">
        <v>1045</v>
      </c>
      <c r="C254" s="11" t="s">
        <v>3</v>
      </c>
      <c r="D254" s="83" t="s">
        <v>84</v>
      </c>
      <c r="E254" s="3" t="s">
        <v>1235</v>
      </c>
      <c r="F254" s="74" t="s">
        <v>1046</v>
      </c>
      <c r="G254" s="11" t="s">
        <v>1047</v>
      </c>
      <c r="H254" s="11" t="s">
        <v>1048</v>
      </c>
      <c r="I254" s="13">
        <v>41978</v>
      </c>
      <c r="J254" s="12" t="str">
        <f t="shared" ca="1" si="4"/>
        <v>Vencido</v>
      </c>
      <c r="K254" s="12"/>
    </row>
    <row r="255" spans="1:11" ht="51" x14ac:dyDescent="0.25">
      <c r="A255" s="10">
        <v>435</v>
      </c>
      <c r="B255" s="32" t="s">
        <v>757</v>
      </c>
      <c r="C255" s="11" t="s">
        <v>3</v>
      </c>
      <c r="D255" s="83" t="s">
        <v>84</v>
      </c>
      <c r="E255" s="3" t="s">
        <v>445</v>
      </c>
      <c r="F255" s="74" t="s">
        <v>758</v>
      </c>
      <c r="G255" s="11" t="s">
        <v>759</v>
      </c>
      <c r="H255" s="11" t="s">
        <v>2094</v>
      </c>
      <c r="I255" s="13">
        <v>42948</v>
      </c>
      <c r="J255" s="12" t="str">
        <f t="shared" ca="1" si="4"/>
        <v>Vencido</v>
      </c>
      <c r="K255" s="12"/>
    </row>
    <row r="256" spans="1:11" ht="30.75" customHeight="1" x14ac:dyDescent="0.25">
      <c r="A256" s="5">
        <v>436</v>
      </c>
      <c r="B256" s="32" t="s">
        <v>155</v>
      </c>
      <c r="C256" s="11" t="s">
        <v>3</v>
      </c>
      <c r="D256" s="83" t="s">
        <v>84</v>
      </c>
      <c r="E256" s="11" t="s">
        <v>1658</v>
      </c>
      <c r="F256" s="74" t="s">
        <v>156</v>
      </c>
      <c r="G256" s="11" t="s">
        <v>157</v>
      </c>
      <c r="H256" s="2" t="s">
        <v>158</v>
      </c>
      <c r="I256" s="13">
        <v>42650</v>
      </c>
      <c r="J256" s="12" t="str">
        <f t="shared" ca="1" si="4"/>
        <v>Vencido</v>
      </c>
      <c r="K256" s="12" t="s">
        <v>1407</v>
      </c>
    </row>
    <row r="257" spans="1:11" ht="36.75" customHeight="1" x14ac:dyDescent="0.25">
      <c r="A257" s="5">
        <v>437</v>
      </c>
      <c r="B257" s="53" t="s">
        <v>1324</v>
      </c>
      <c r="C257" s="3" t="s">
        <v>3</v>
      </c>
      <c r="D257" s="83" t="s">
        <v>1405</v>
      </c>
      <c r="E257" s="93" t="s">
        <v>432</v>
      </c>
      <c r="F257" s="71" t="s">
        <v>1325</v>
      </c>
      <c r="G257" s="3" t="s">
        <v>1326</v>
      </c>
      <c r="H257" s="3" t="s">
        <v>1327</v>
      </c>
      <c r="I257" s="13">
        <v>41531</v>
      </c>
      <c r="J257" s="12" t="str">
        <f t="shared" ca="1" si="4"/>
        <v>Vencido</v>
      </c>
      <c r="K257" s="12"/>
    </row>
    <row r="258" spans="1:11" ht="36.75" customHeight="1" x14ac:dyDescent="0.25">
      <c r="A258" s="10">
        <v>438</v>
      </c>
      <c r="B258" s="32" t="s">
        <v>1049</v>
      </c>
      <c r="C258" s="11" t="s">
        <v>73</v>
      </c>
      <c r="D258" s="83" t="s">
        <v>1050</v>
      </c>
      <c r="E258" s="3" t="s">
        <v>435</v>
      </c>
      <c r="F258" s="74" t="s">
        <v>1051</v>
      </c>
      <c r="G258" s="11" t="s">
        <v>1052</v>
      </c>
      <c r="H258" s="11" t="s">
        <v>1774</v>
      </c>
      <c r="I258" s="13" t="s">
        <v>1772</v>
      </c>
      <c r="J258" s="50" t="s">
        <v>1585</v>
      </c>
      <c r="K258" s="50">
        <v>42467</v>
      </c>
    </row>
    <row r="259" spans="1:11" ht="40.5" customHeight="1" x14ac:dyDescent="0.25">
      <c r="A259" s="5">
        <v>439</v>
      </c>
      <c r="B259" s="32" t="s">
        <v>159</v>
      </c>
      <c r="C259" s="11" t="s">
        <v>3</v>
      </c>
      <c r="D259" s="83" t="s">
        <v>67</v>
      </c>
      <c r="E259" s="11" t="s">
        <v>429</v>
      </c>
      <c r="F259" s="74" t="s">
        <v>474</v>
      </c>
      <c r="G259" s="11" t="s">
        <v>160</v>
      </c>
      <c r="H259" s="2" t="s">
        <v>161</v>
      </c>
      <c r="I259" s="13">
        <v>42581</v>
      </c>
      <c r="J259" s="12" t="str">
        <f t="shared" ca="1" si="4"/>
        <v>Vencido</v>
      </c>
      <c r="K259" s="12"/>
    </row>
    <row r="260" spans="1:11" ht="40.5" customHeight="1" x14ac:dyDescent="0.25">
      <c r="A260" s="5">
        <v>440</v>
      </c>
      <c r="B260" s="32" t="s">
        <v>2158</v>
      </c>
      <c r="C260" s="3" t="s">
        <v>3</v>
      </c>
      <c r="D260" s="83" t="s">
        <v>572</v>
      </c>
      <c r="E260" s="93" t="s">
        <v>432</v>
      </c>
      <c r="F260" s="74" t="s">
        <v>2159</v>
      </c>
      <c r="G260" s="11" t="s">
        <v>2160</v>
      </c>
      <c r="H260" s="2" t="s">
        <v>2161</v>
      </c>
      <c r="I260" s="13">
        <v>43109</v>
      </c>
      <c r="J260" s="12" t="str">
        <f t="shared" ref="J260" ca="1" si="5">IF(I260&lt;TODAY(),"Vencido","Vigente")</f>
        <v>Vencido</v>
      </c>
      <c r="K260" s="12"/>
    </row>
    <row r="261" spans="1:11" ht="34.5" customHeight="1" x14ac:dyDescent="0.25">
      <c r="A261" s="5">
        <v>441</v>
      </c>
      <c r="B261" s="53" t="s">
        <v>1448</v>
      </c>
      <c r="C261" s="3" t="s">
        <v>3</v>
      </c>
      <c r="D261" s="83" t="s">
        <v>9</v>
      </c>
      <c r="E261" s="93" t="s">
        <v>1658</v>
      </c>
      <c r="F261" s="71" t="s">
        <v>1449</v>
      </c>
      <c r="G261" s="3" t="s">
        <v>1450</v>
      </c>
      <c r="H261" s="3" t="s">
        <v>1451</v>
      </c>
      <c r="I261" s="13">
        <v>40942</v>
      </c>
      <c r="J261" s="12" t="str">
        <f t="shared" ref="J261:J325" ca="1" si="6">IF(I261&lt;TODAY(),"Vencido","Vigente")</f>
        <v>Vencido</v>
      </c>
      <c r="K261" s="12"/>
    </row>
    <row r="262" spans="1:11" ht="43.5" customHeight="1" x14ac:dyDescent="0.25">
      <c r="A262" s="10">
        <v>443</v>
      </c>
      <c r="B262" s="32" t="s">
        <v>760</v>
      </c>
      <c r="C262" s="11" t="s">
        <v>3</v>
      </c>
      <c r="D262" s="83" t="s">
        <v>54</v>
      </c>
      <c r="E262" s="3" t="s">
        <v>432</v>
      </c>
      <c r="F262" s="74" t="s">
        <v>761</v>
      </c>
      <c r="G262" s="11" t="s">
        <v>762</v>
      </c>
      <c r="H262" s="11" t="s">
        <v>763</v>
      </c>
      <c r="I262" s="13">
        <v>42306</v>
      </c>
      <c r="J262" s="12" t="str">
        <f t="shared" ca="1" si="6"/>
        <v>Vencido</v>
      </c>
      <c r="K262" s="12"/>
    </row>
    <row r="263" spans="1:11" ht="39" customHeight="1" x14ac:dyDescent="0.25">
      <c r="A263" s="5">
        <v>444</v>
      </c>
      <c r="B263" s="53" t="s">
        <v>1328</v>
      </c>
      <c r="C263" s="3" t="s">
        <v>3</v>
      </c>
      <c r="D263" s="83" t="s">
        <v>84</v>
      </c>
      <c r="E263" s="93" t="s">
        <v>618</v>
      </c>
      <c r="F263" s="71" t="s">
        <v>1329</v>
      </c>
      <c r="G263" s="3" t="s">
        <v>1330</v>
      </c>
      <c r="H263" s="3" t="s">
        <v>2750</v>
      </c>
      <c r="I263" s="13">
        <v>43701</v>
      </c>
      <c r="J263" s="12" t="str">
        <f t="shared" ca="1" si="6"/>
        <v>Vigente</v>
      </c>
      <c r="K263" s="12"/>
    </row>
    <row r="264" spans="1:11" ht="34.5" customHeight="1" x14ac:dyDescent="0.25">
      <c r="A264" s="10">
        <v>445</v>
      </c>
      <c r="B264" s="32" t="s">
        <v>1053</v>
      </c>
      <c r="C264" s="11" t="s">
        <v>3</v>
      </c>
      <c r="D264" s="83" t="s">
        <v>84</v>
      </c>
      <c r="E264" s="3" t="s">
        <v>432</v>
      </c>
      <c r="F264" s="74" t="s">
        <v>1054</v>
      </c>
      <c r="G264" s="11" t="s">
        <v>1055</v>
      </c>
      <c r="H264" s="11" t="s">
        <v>1056</v>
      </c>
      <c r="I264" s="13">
        <v>41916</v>
      </c>
      <c r="J264" s="12" t="str">
        <f t="shared" ca="1" si="6"/>
        <v>Vencido</v>
      </c>
      <c r="K264" s="12"/>
    </row>
    <row r="265" spans="1:11" ht="29.25" customHeight="1" x14ac:dyDescent="0.25">
      <c r="A265" s="5">
        <v>446</v>
      </c>
      <c r="B265" s="53" t="s">
        <v>1445</v>
      </c>
      <c r="C265" s="3" t="s">
        <v>3</v>
      </c>
      <c r="D265" s="83" t="s">
        <v>84</v>
      </c>
      <c r="E265" s="93" t="s">
        <v>432</v>
      </c>
      <c r="F265" s="71" t="s">
        <v>1446</v>
      </c>
      <c r="G265" s="3" t="s">
        <v>1447</v>
      </c>
      <c r="H265" s="3" t="s">
        <v>1851</v>
      </c>
      <c r="I265" s="13">
        <v>42830</v>
      </c>
      <c r="J265" s="12" t="str">
        <f t="shared" ca="1" si="6"/>
        <v>Vencido</v>
      </c>
      <c r="K265" s="12"/>
    </row>
    <row r="266" spans="1:11" ht="41.25" customHeight="1" x14ac:dyDescent="0.25">
      <c r="A266" s="10">
        <v>447</v>
      </c>
      <c r="B266" s="32" t="s">
        <v>1057</v>
      </c>
      <c r="C266" s="11" t="s">
        <v>3</v>
      </c>
      <c r="D266" s="83" t="s">
        <v>84</v>
      </c>
      <c r="E266" s="3" t="s">
        <v>432</v>
      </c>
      <c r="F266" s="74" t="s">
        <v>1058</v>
      </c>
      <c r="G266" s="11" t="s">
        <v>1059</v>
      </c>
      <c r="H266" s="11" t="s">
        <v>1060</v>
      </c>
      <c r="I266" s="13">
        <v>41951</v>
      </c>
      <c r="J266" s="12" t="str">
        <f t="shared" ca="1" si="6"/>
        <v>Vencido</v>
      </c>
      <c r="K266" s="12"/>
    </row>
    <row r="267" spans="1:11" ht="73.5" customHeight="1" x14ac:dyDescent="0.25">
      <c r="A267" s="5">
        <v>449</v>
      </c>
      <c r="B267" s="32" t="s">
        <v>137</v>
      </c>
      <c r="C267" s="11" t="s">
        <v>73</v>
      </c>
      <c r="D267" s="83" t="s">
        <v>454</v>
      </c>
      <c r="E267" s="11" t="s">
        <v>451</v>
      </c>
      <c r="F267" s="74" t="s">
        <v>475</v>
      </c>
      <c r="G267" s="11" t="s">
        <v>162</v>
      </c>
      <c r="H267" s="2" t="s">
        <v>2458</v>
      </c>
      <c r="I267" s="13">
        <v>43405</v>
      </c>
      <c r="J267" s="12" t="str">
        <f t="shared" ca="1" si="6"/>
        <v>Vencido</v>
      </c>
      <c r="K267" s="12"/>
    </row>
    <row r="268" spans="1:11" ht="63.75" customHeight="1" x14ac:dyDescent="0.25">
      <c r="A268" s="5">
        <v>450</v>
      </c>
      <c r="B268" s="32" t="s">
        <v>476</v>
      </c>
      <c r="C268" s="11" t="s">
        <v>3</v>
      </c>
      <c r="D268" s="83" t="s">
        <v>454</v>
      </c>
      <c r="E268" s="11" t="s">
        <v>451</v>
      </c>
      <c r="F268" s="74" t="s">
        <v>163</v>
      </c>
      <c r="G268" s="11" t="s">
        <v>164</v>
      </c>
      <c r="H268" s="2" t="s">
        <v>2433</v>
      </c>
      <c r="I268" s="13">
        <v>43350</v>
      </c>
      <c r="J268" s="12" t="str">
        <f t="shared" ca="1" si="6"/>
        <v>Vencido</v>
      </c>
      <c r="K268" s="12"/>
    </row>
    <row r="269" spans="1:11" ht="33.75" customHeight="1" x14ac:dyDescent="0.25">
      <c r="A269" s="5">
        <v>452</v>
      </c>
      <c r="B269" s="32" t="s">
        <v>146</v>
      </c>
      <c r="C269" s="11" t="s">
        <v>3</v>
      </c>
      <c r="D269" s="83" t="s">
        <v>84</v>
      </c>
      <c r="E269" s="11" t="s">
        <v>445</v>
      </c>
      <c r="F269" s="74" t="s">
        <v>477</v>
      </c>
      <c r="G269" s="11" t="s">
        <v>147</v>
      </c>
      <c r="H269" s="2" t="s">
        <v>165</v>
      </c>
      <c r="I269" s="13">
        <v>42517</v>
      </c>
      <c r="J269" s="12" t="str">
        <f t="shared" ca="1" si="6"/>
        <v>Vencido</v>
      </c>
      <c r="K269" s="12" t="s">
        <v>1407</v>
      </c>
    </row>
    <row r="270" spans="1:11" ht="90" customHeight="1" x14ac:dyDescent="0.25">
      <c r="A270" s="5">
        <v>453</v>
      </c>
      <c r="B270" s="53" t="s">
        <v>1393</v>
      </c>
      <c r="C270" s="3" t="s">
        <v>3</v>
      </c>
      <c r="D270" s="83" t="s">
        <v>54</v>
      </c>
      <c r="E270" s="93" t="s">
        <v>453</v>
      </c>
      <c r="F270" s="71" t="s">
        <v>1394</v>
      </c>
      <c r="G270" s="3" t="s">
        <v>1331</v>
      </c>
      <c r="H270" s="3" t="s">
        <v>2130</v>
      </c>
      <c r="I270" s="13">
        <v>43109</v>
      </c>
      <c r="J270" s="12" t="str">
        <f t="shared" ca="1" si="6"/>
        <v>Vencido</v>
      </c>
      <c r="K270" s="12"/>
    </row>
    <row r="271" spans="1:11" ht="51" customHeight="1" x14ac:dyDescent="0.25">
      <c r="A271" s="10">
        <v>454</v>
      </c>
      <c r="B271" s="32" t="s">
        <v>764</v>
      </c>
      <c r="C271" s="11" t="s">
        <v>3</v>
      </c>
      <c r="D271" s="83" t="s">
        <v>572</v>
      </c>
      <c r="E271" s="3" t="s">
        <v>562</v>
      </c>
      <c r="F271" s="74" t="s">
        <v>1953</v>
      </c>
      <c r="G271" s="11" t="s">
        <v>765</v>
      </c>
      <c r="H271" s="11" t="s">
        <v>2684</v>
      </c>
      <c r="I271" s="13">
        <v>43580</v>
      </c>
      <c r="J271" s="12" t="str">
        <f t="shared" ca="1" si="6"/>
        <v>Vigente</v>
      </c>
      <c r="K271" s="12"/>
    </row>
    <row r="272" spans="1:11" ht="43.5" customHeight="1" x14ac:dyDescent="0.25">
      <c r="A272" s="5">
        <v>455</v>
      </c>
      <c r="B272" s="32" t="s">
        <v>166</v>
      </c>
      <c r="C272" s="11" t="s">
        <v>55</v>
      </c>
      <c r="D272" s="83" t="s">
        <v>72</v>
      </c>
      <c r="E272" s="2" t="s">
        <v>435</v>
      </c>
      <c r="F272" s="74" t="s">
        <v>478</v>
      </c>
      <c r="G272" s="11" t="s">
        <v>167</v>
      </c>
      <c r="H272" s="2" t="s">
        <v>2075</v>
      </c>
      <c r="I272" s="13">
        <v>42672</v>
      </c>
      <c r="J272" s="12"/>
      <c r="K272" s="12"/>
    </row>
    <row r="273" spans="1:11" ht="53.25" customHeight="1" x14ac:dyDescent="0.25">
      <c r="A273" s="5">
        <v>456</v>
      </c>
      <c r="B273" s="32" t="s">
        <v>168</v>
      </c>
      <c r="C273" s="2" t="s">
        <v>3</v>
      </c>
      <c r="D273" s="83" t="s">
        <v>574</v>
      </c>
      <c r="E273" s="2" t="s">
        <v>445</v>
      </c>
      <c r="F273" s="74" t="s">
        <v>169</v>
      </c>
      <c r="G273" s="11" t="s">
        <v>2599</v>
      </c>
      <c r="H273" s="2" t="s">
        <v>2585</v>
      </c>
      <c r="I273" s="13">
        <v>43445</v>
      </c>
      <c r="J273" s="12" t="str">
        <f t="shared" ca="1" si="6"/>
        <v>Vigente</v>
      </c>
      <c r="K273" s="12"/>
    </row>
    <row r="274" spans="1:11" ht="44.25" customHeight="1" x14ac:dyDescent="0.25">
      <c r="A274" s="5">
        <v>457</v>
      </c>
      <c r="B274" s="53" t="s">
        <v>1442</v>
      </c>
      <c r="C274" s="3" t="s">
        <v>55</v>
      </c>
      <c r="D274" s="83" t="s">
        <v>72</v>
      </c>
      <c r="E274" s="93" t="s">
        <v>435</v>
      </c>
      <c r="F274" s="71" t="s">
        <v>1443</v>
      </c>
      <c r="G274" s="3" t="s">
        <v>1444</v>
      </c>
      <c r="H274" s="3" t="s">
        <v>1790</v>
      </c>
      <c r="I274" s="13" t="s">
        <v>1585</v>
      </c>
      <c r="J274" s="50" t="str">
        <f>+I274</f>
        <v>DADO DE BAJA</v>
      </c>
      <c r="K274" s="50">
        <v>42451</v>
      </c>
    </row>
    <row r="275" spans="1:11" ht="44.25" customHeight="1" x14ac:dyDescent="0.25">
      <c r="A275" s="5">
        <v>458</v>
      </c>
      <c r="B275" s="53" t="s">
        <v>740</v>
      </c>
      <c r="C275" s="3" t="s">
        <v>55</v>
      </c>
      <c r="D275" s="83" t="s">
        <v>72</v>
      </c>
      <c r="E275" s="93" t="s">
        <v>1403</v>
      </c>
      <c r="F275" s="71" t="s">
        <v>741</v>
      </c>
      <c r="G275" s="3" t="s">
        <v>1332</v>
      </c>
      <c r="H275" s="3" t="s">
        <v>1765</v>
      </c>
      <c r="I275" s="13">
        <v>42837</v>
      </c>
      <c r="J275" s="12"/>
      <c r="K275" s="12"/>
    </row>
    <row r="276" spans="1:11" ht="38.25" customHeight="1" x14ac:dyDescent="0.25">
      <c r="A276" s="5">
        <v>459</v>
      </c>
      <c r="B276" s="32" t="s">
        <v>170</v>
      </c>
      <c r="C276" s="11" t="s">
        <v>171</v>
      </c>
      <c r="D276" s="83" t="s">
        <v>575</v>
      </c>
      <c r="E276" s="11" t="s">
        <v>445</v>
      </c>
      <c r="F276" s="74" t="s">
        <v>172</v>
      </c>
      <c r="G276" s="11" t="s">
        <v>173</v>
      </c>
      <c r="H276" s="2" t="s">
        <v>2461</v>
      </c>
      <c r="I276" s="13">
        <v>43411</v>
      </c>
      <c r="J276" s="12" t="str">
        <f t="shared" ca="1" si="6"/>
        <v>Vencido</v>
      </c>
      <c r="K276" s="12"/>
    </row>
    <row r="277" spans="1:11" ht="36.75" customHeight="1" x14ac:dyDescent="0.25">
      <c r="A277" s="5">
        <v>460</v>
      </c>
      <c r="B277" s="32" t="s">
        <v>174</v>
      </c>
      <c r="C277" s="11" t="s">
        <v>3</v>
      </c>
      <c r="D277" s="83" t="s">
        <v>576</v>
      </c>
      <c r="E277" s="11" t="s">
        <v>432</v>
      </c>
      <c r="F277" s="74" t="s">
        <v>175</v>
      </c>
      <c r="G277" s="11" t="s">
        <v>176</v>
      </c>
      <c r="H277" s="2" t="s">
        <v>177</v>
      </c>
      <c r="I277" s="13">
        <v>42650</v>
      </c>
      <c r="J277" s="12" t="str">
        <f t="shared" ca="1" si="6"/>
        <v>Vencido</v>
      </c>
      <c r="K277" s="12" t="s">
        <v>1407</v>
      </c>
    </row>
    <row r="278" spans="1:11" ht="37.5" customHeight="1" x14ac:dyDescent="0.25">
      <c r="A278" s="10">
        <v>461</v>
      </c>
      <c r="B278" s="32" t="s">
        <v>1061</v>
      </c>
      <c r="C278" s="11" t="s">
        <v>3</v>
      </c>
      <c r="D278" s="83" t="s">
        <v>1243</v>
      </c>
      <c r="E278" s="3" t="s">
        <v>1658</v>
      </c>
      <c r="F278" s="74" t="s">
        <v>1062</v>
      </c>
      <c r="G278" s="11" t="s">
        <v>1063</v>
      </c>
      <c r="H278" s="11" t="s">
        <v>2143</v>
      </c>
      <c r="I278" s="13">
        <v>43106</v>
      </c>
      <c r="J278" s="12" t="str">
        <f t="shared" ca="1" si="6"/>
        <v>Vencido</v>
      </c>
      <c r="K278" s="12"/>
    </row>
    <row r="279" spans="1:11" ht="31.5" customHeight="1" x14ac:dyDescent="0.25">
      <c r="A279" s="5">
        <v>462</v>
      </c>
      <c r="B279" s="32" t="s">
        <v>1842</v>
      </c>
      <c r="C279" s="11" t="s">
        <v>3</v>
      </c>
      <c r="D279" s="83" t="s">
        <v>84</v>
      </c>
      <c r="E279" s="11" t="s">
        <v>1658</v>
      </c>
      <c r="F279" s="74" t="s">
        <v>479</v>
      </c>
      <c r="G279" s="11" t="s">
        <v>178</v>
      </c>
      <c r="H279" s="2" t="s">
        <v>179</v>
      </c>
      <c r="I279" s="13">
        <v>42663</v>
      </c>
      <c r="J279" s="12" t="str">
        <f t="shared" ca="1" si="6"/>
        <v>Vencido</v>
      </c>
      <c r="K279" s="12"/>
    </row>
    <row r="280" spans="1:11" ht="52.5" customHeight="1" x14ac:dyDescent="0.25">
      <c r="A280" s="10">
        <v>465</v>
      </c>
      <c r="B280" s="32" t="s">
        <v>766</v>
      </c>
      <c r="C280" s="11" t="s">
        <v>73</v>
      </c>
      <c r="D280" s="83" t="s">
        <v>2275</v>
      </c>
      <c r="E280" s="3" t="s">
        <v>435</v>
      </c>
      <c r="F280" s="74" t="s">
        <v>767</v>
      </c>
      <c r="G280" s="11" t="s">
        <v>768</v>
      </c>
      <c r="H280" s="11" t="s">
        <v>2276</v>
      </c>
      <c r="I280" s="13">
        <v>43239</v>
      </c>
      <c r="J280" s="12" t="str">
        <f t="shared" ca="1" si="6"/>
        <v>Vencido</v>
      </c>
      <c r="K280" s="12"/>
    </row>
    <row r="281" spans="1:11" ht="55.5" customHeight="1" x14ac:dyDescent="0.25">
      <c r="A281" s="10">
        <v>466</v>
      </c>
      <c r="B281" s="32" t="s">
        <v>1064</v>
      </c>
      <c r="C281" s="11" t="s">
        <v>3</v>
      </c>
      <c r="D281" s="83" t="s">
        <v>9</v>
      </c>
      <c r="E281" s="3" t="s">
        <v>1658</v>
      </c>
      <c r="F281" s="74" t="s">
        <v>1065</v>
      </c>
      <c r="G281" s="11" t="s">
        <v>1066</v>
      </c>
      <c r="H281" s="11" t="s">
        <v>2648</v>
      </c>
      <c r="I281" s="13">
        <v>43670</v>
      </c>
      <c r="J281" s="12" t="str">
        <f t="shared" ca="1" si="6"/>
        <v>Vigente</v>
      </c>
      <c r="K281" s="12"/>
    </row>
    <row r="282" spans="1:11" ht="29.25" customHeight="1" x14ac:dyDescent="0.25">
      <c r="A282" s="5">
        <v>468</v>
      </c>
      <c r="B282" s="32" t="s">
        <v>180</v>
      </c>
      <c r="C282" s="11" t="s">
        <v>3</v>
      </c>
      <c r="D282" s="83" t="s">
        <v>84</v>
      </c>
      <c r="E282" s="11" t="s">
        <v>453</v>
      </c>
      <c r="F282" s="74" t="s">
        <v>181</v>
      </c>
      <c r="G282" s="11" t="s">
        <v>182</v>
      </c>
      <c r="H282" s="2" t="s">
        <v>183</v>
      </c>
      <c r="I282" s="13">
        <v>42650</v>
      </c>
      <c r="J282" s="12" t="str">
        <f t="shared" ca="1" si="6"/>
        <v>Vencido</v>
      </c>
      <c r="K282" s="12" t="s">
        <v>1407</v>
      </c>
    </row>
    <row r="283" spans="1:11" ht="64.5" customHeight="1" x14ac:dyDescent="0.25">
      <c r="A283" s="5">
        <v>469</v>
      </c>
      <c r="B283" s="53" t="s">
        <v>2208</v>
      </c>
      <c r="C283" s="3" t="s">
        <v>59</v>
      </c>
      <c r="D283" s="83" t="s">
        <v>1607</v>
      </c>
      <c r="E283" s="93" t="s">
        <v>435</v>
      </c>
      <c r="F283" s="71" t="s">
        <v>1437</v>
      </c>
      <c r="G283" s="3" t="s">
        <v>1438</v>
      </c>
      <c r="H283" s="3" t="s">
        <v>2213</v>
      </c>
      <c r="I283" s="13">
        <v>43141</v>
      </c>
      <c r="J283" s="12" t="str">
        <f t="shared" ca="1" si="6"/>
        <v>Vencido</v>
      </c>
      <c r="K283" s="12"/>
    </row>
    <row r="284" spans="1:11" ht="73.5" customHeight="1" x14ac:dyDescent="0.25">
      <c r="A284" s="5">
        <v>470</v>
      </c>
      <c r="B284" s="53" t="s">
        <v>1439</v>
      </c>
      <c r="C284" s="3" t="s">
        <v>59</v>
      </c>
      <c r="D284" s="83" t="s">
        <v>1219</v>
      </c>
      <c r="E284" s="93" t="s">
        <v>445</v>
      </c>
      <c r="F284" s="71" t="s">
        <v>1440</v>
      </c>
      <c r="G284" s="3" t="s">
        <v>1441</v>
      </c>
      <c r="H284" s="3" t="s">
        <v>2499</v>
      </c>
      <c r="I284" s="13">
        <v>43484</v>
      </c>
      <c r="J284" s="12" t="str">
        <f t="shared" ca="1" si="6"/>
        <v>Vigente</v>
      </c>
      <c r="K284" s="12"/>
    </row>
    <row r="285" spans="1:11" ht="63" customHeight="1" x14ac:dyDescent="0.25">
      <c r="A285" s="10">
        <v>471</v>
      </c>
      <c r="B285" s="32" t="s">
        <v>1067</v>
      </c>
      <c r="C285" s="11" t="s">
        <v>3</v>
      </c>
      <c r="D285" s="83" t="s">
        <v>9</v>
      </c>
      <c r="E285" s="3" t="s">
        <v>1658</v>
      </c>
      <c r="F285" s="74" t="s">
        <v>1068</v>
      </c>
      <c r="G285" s="11" t="s">
        <v>1069</v>
      </c>
      <c r="H285" s="11" t="s">
        <v>2657</v>
      </c>
      <c r="I285" s="13">
        <v>43613</v>
      </c>
      <c r="J285" s="12" t="str">
        <f t="shared" ca="1" si="6"/>
        <v>Vigente</v>
      </c>
      <c r="K285" s="12"/>
    </row>
    <row r="286" spans="1:11" ht="43.5" customHeight="1" x14ac:dyDescent="0.25">
      <c r="A286" s="10">
        <v>472</v>
      </c>
      <c r="B286" s="32" t="s">
        <v>1070</v>
      </c>
      <c r="C286" s="11" t="s">
        <v>3</v>
      </c>
      <c r="D286" s="83" t="s">
        <v>9</v>
      </c>
      <c r="E286" s="3" t="s">
        <v>1658</v>
      </c>
      <c r="F286" s="74" t="s">
        <v>1071</v>
      </c>
      <c r="G286" s="11" t="s">
        <v>1072</v>
      </c>
      <c r="H286" s="11" t="s">
        <v>2747</v>
      </c>
      <c r="I286" s="13">
        <v>43685</v>
      </c>
      <c r="J286" s="12" t="str">
        <f t="shared" ca="1" si="6"/>
        <v>Vigente</v>
      </c>
      <c r="K286" s="12" t="s">
        <v>1407</v>
      </c>
    </row>
    <row r="287" spans="1:11" ht="40.5" customHeight="1" x14ac:dyDescent="0.25">
      <c r="A287" s="5">
        <v>473</v>
      </c>
      <c r="B287" s="53" t="s">
        <v>2207</v>
      </c>
      <c r="C287" s="3" t="s">
        <v>55</v>
      </c>
      <c r="D287" s="83" t="s">
        <v>72</v>
      </c>
      <c r="E287" s="93" t="s">
        <v>445</v>
      </c>
      <c r="F287" s="71" t="s">
        <v>1435</v>
      </c>
      <c r="G287" s="3" t="s">
        <v>1436</v>
      </c>
      <c r="H287" s="3" t="s">
        <v>2497</v>
      </c>
      <c r="I287" s="13">
        <v>43482</v>
      </c>
      <c r="J287" s="12" t="str">
        <f t="shared" ca="1" si="6"/>
        <v>Vigente</v>
      </c>
      <c r="K287" s="12" t="s">
        <v>1407</v>
      </c>
    </row>
    <row r="288" spans="1:11" ht="45.75" customHeight="1" x14ac:dyDescent="0.25">
      <c r="A288" s="5">
        <v>474</v>
      </c>
      <c r="B288" s="32" t="s">
        <v>184</v>
      </c>
      <c r="C288" s="11" t="s">
        <v>55</v>
      </c>
      <c r="D288" s="83" t="s">
        <v>72</v>
      </c>
      <c r="E288" s="11" t="s">
        <v>445</v>
      </c>
      <c r="F288" s="74" t="s">
        <v>185</v>
      </c>
      <c r="G288" s="11" t="s">
        <v>186</v>
      </c>
      <c r="H288" s="2" t="s">
        <v>2095</v>
      </c>
      <c r="I288" s="13">
        <v>42964</v>
      </c>
      <c r="J288" s="12"/>
      <c r="K288" s="12" t="s">
        <v>1407</v>
      </c>
    </row>
    <row r="289" spans="1:11" ht="71.25" customHeight="1" x14ac:dyDescent="0.25">
      <c r="A289" s="5">
        <v>475</v>
      </c>
      <c r="B289" s="53" t="s">
        <v>1432</v>
      </c>
      <c r="C289" s="3" t="s">
        <v>55</v>
      </c>
      <c r="D289" s="83" t="s">
        <v>72</v>
      </c>
      <c r="E289" s="93" t="s">
        <v>435</v>
      </c>
      <c r="F289" s="71" t="s">
        <v>1433</v>
      </c>
      <c r="G289" s="3" t="s">
        <v>1434</v>
      </c>
      <c r="H289" s="3" t="s">
        <v>2062</v>
      </c>
      <c r="I289" s="13">
        <v>42530</v>
      </c>
      <c r="J289" s="12" t="s">
        <v>1585</v>
      </c>
      <c r="K289" s="70" t="s">
        <v>2063</v>
      </c>
    </row>
    <row r="290" spans="1:11" ht="34.5" customHeight="1" x14ac:dyDescent="0.25">
      <c r="A290" s="10">
        <v>476</v>
      </c>
      <c r="B290" s="32" t="s">
        <v>1073</v>
      </c>
      <c r="C290" s="11" t="s">
        <v>3</v>
      </c>
      <c r="D290" s="83" t="s">
        <v>1074</v>
      </c>
      <c r="E290" s="3" t="s">
        <v>453</v>
      </c>
      <c r="F290" s="74" t="s">
        <v>1244</v>
      </c>
      <c r="G290" s="11" t="s">
        <v>1075</v>
      </c>
      <c r="H290" s="11" t="s">
        <v>1834</v>
      </c>
      <c r="I290" s="13">
        <v>42757</v>
      </c>
      <c r="J290" s="12" t="str">
        <f t="shared" ca="1" si="6"/>
        <v>Vencido</v>
      </c>
      <c r="K290" s="12"/>
    </row>
    <row r="291" spans="1:11" ht="29.25" customHeight="1" x14ac:dyDescent="0.25">
      <c r="A291" s="5">
        <v>477</v>
      </c>
      <c r="B291" s="53" t="s">
        <v>1429</v>
      </c>
      <c r="C291" s="3" t="s">
        <v>3</v>
      </c>
      <c r="D291" s="83" t="s">
        <v>9</v>
      </c>
      <c r="E291" s="93" t="s">
        <v>432</v>
      </c>
      <c r="F291" s="71" t="s">
        <v>1430</v>
      </c>
      <c r="G291" s="3" t="s">
        <v>1431</v>
      </c>
      <c r="H291" s="3" t="s">
        <v>1989</v>
      </c>
      <c r="I291" s="13">
        <v>42850</v>
      </c>
      <c r="J291" s="12" t="str">
        <f t="shared" ca="1" si="6"/>
        <v>Vencido</v>
      </c>
      <c r="K291" s="12" t="s">
        <v>1407</v>
      </c>
    </row>
    <row r="292" spans="1:11" ht="29.25" customHeight="1" x14ac:dyDescent="0.25">
      <c r="A292" s="5">
        <v>478</v>
      </c>
      <c r="B292" s="32" t="s">
        <v>187</v>
      </c>
      <c r="C292" s="11" t="s">
        <v>3</v>
      </c>
      <c r="D292" s="83" t="s">
        <v>84</v>
      </c>
      <c r="E292" s="11" t="s">
        <v>480</v>
      </c>
      <c r="F292" s="74" t="s">
        <v>188</v>
      </c>
      <c r="G292" s="11" t="s">
        <v>189</v>
      </c>
      <c r="H292" s="2" t="s">
        <v>190</v>
      </c>
      <c r="I292" s="13">
        <v>42658</v>
      </c>
      <c r="J292" s="12" t="str">
        <f t="shared" ca="1" si="6"/>
        <v>Vencido</v>
      </c>
      <c r="K292" s="12"/>
    </row>
    <row r="293" spans="1:11" ht="31.5" customHeight="1" x14ac:dyDescent="0.25">
      <c r="A293" s="10">
        <v>479</v>
      </c>
      <c r="B293" s="32" t="s">
        <v>769</v>
      </c>
      <c r="C293" s="11" t="s">
        <v>3</v>
      </c>
      <c r="D293" s="83" t="s">
        <v>1243</v>
      </c>
      <c r="E293" s="3" t="s">
        <v>778</v>
      </c>
      <c r="F293" s="74" t="s">
        <v>770</v>
      </c>
      <c r="G293" s="11" t="s">
        <v>771</v>
      </c>
      <c r="H293" s="11" t="s">
        <v>772</v>
      </c>
      <c r="I293" s="13">
        <v>42306</v>
      </c>
      <c r="J293" s="12" t="str">
        <f t="shared" ca="1" si="6"/>
        <v>Vencido</v>
      </c>
      <c r="K293" s="12"/>
    </row>
    <row r="294" spans="1:11" ht="30.75" customHeight="1" x14ac:dyDescent="0.25">
      <c r="A294" s="5">
        <v>482</v>
      </c>
      <c r="B294" s="32" t="s">
        <v>191</v>
      </c>
      <c r="C294" s="11" t="s">
        <v>3</v>
      </c>
      <c r="D294" s="83" t="s">
        <v>84</v>
      </c>
      <c r="E294" s="11" t="s">
        <v>429</v>
      </c>
      <c r="F294" s="74" t="s">
        <v>192</v>
      </c>
      <c r="G294" s="11" t="s">
        <v>193</v>
      </c>
      <c r="H294" s="2" t="s">
        <v>194</v>
      </c>
      <c r="I294" s="13">
        <v>42650</v>
      </c>
      <c r="J294" s="12" t="str">
        <f t="shared" ca="1" si="6"/>
        <v>Vencido</v>
      </c>
      <c r="K294" s="12"/>
    </row>
    <row r="295" spans="1:11" ht="39.75" customHeight="1" x14ac:dyDescent="0.25">
      <c r="A295" s="5">
        <v>483</v>
      </c>
      <c r="B295" s="32" t="s">
        <v>195</v>
      </c>
      <c r="C295" s="11" t="s">
        <v>3</v>
      </c>
      <c r="D295" s="83" t="s">
        <v>84</v>
      </c>
      <c r="E295" s="11" t="s">
        <v>429</v>
      </c>
      <c r="F295" s="74" t="s">
        <v>196</v>
      </c>
      <c r="G295" s="11" t="s">
        <v>197</v>
      </c>
      <c r="H295" s="2" t="s">
        <v>198</v>
      </c>
      <c r="I295" s="13">
        <v>42650</v>
      </c>
      <c r="J295" s="12" t="str">
        <f t="shared" ca="1" si="6"/>
        <v>Vencido</v>
      </c>
      <c r="K295" s="12"/>
    </row>
    <row r="296" spans="1:11" ht="34.5" customHeight="1" x14ac:dyDescent="0.25">
      <c r="A296" s="5">
        <v>484</v>
      </c>
      <c r="B296" s="53" t="s">
        <v>1395</v>
      </c>
      <c r="C296" s="3" t="s">
        <v>3</v>
      </c>
      <c r="D296" s="83" t="s">
        <v>84</v>
      </c>
      <c r="E296" s="93" t="s">
        <v>562</v>
      </c>
      <c r="F296" s="71" t="s">
        <v>1333</v>
      </c>
      <c r="G296" s="3" t="s">
        <v>1334</v>
      </c>
      <c r="H296" s="3" t="s">
        <v>1335</v>
      </c>
      <c r="I296" s="13">
        <v>41338</v>
      </c>
      <c r="J296" s="12" t="str">
        <f t="shared" ca="1" si="6"/>
        <v>Vencido</v>
      </c>
      <c r="K296" s="12"/>
    </row>
    <row r="297" spans="1:11" ht="52.5" customHeight="1" x14ac:dyDescent="0.25">
      <c r="A297" s="5">
        <v>485</v>
      </c>
      <c r="B297" s="32" t="s">
        <v>199</v>
      </c>
      <c r="C297" s="11" t="s">
        <v>3</v>
      </c>
      <c r="D297" s="83" t="s">
        <v>84</v>
      </c>
      <c r="E297" s="11" t="s">
        <v>482</v>
      </c>
      <c r="F297" s="74" t="s">
        <v>481</v>
      </c>
      <c r="G297" s="11" t="s">
        <v>200</v>
      </c>
      <c r="H297" s="2" t="s">
        <v>2431</v>
      </c>
      <c r="I297" s="13">
        <v>43347</v>
      </c>
      <c r="J297" s="12" t="str">
        <f t="shared" ca="1" si="6"/>
        <v>Vencido</v>
      </c>
      <c r="K297" s="12" t="s">
        <v>1407</v>
      </c>
    </row>
    <row r="298" spans="1:11" ht="41.25" customHeight="1" x14ac:dyDescent="0.25">
      <c r="A298" s="10">
        <v>486</v>
      </c>
      <c r="B298" s="32" t="s">
        <v>773</v>
      </c>
      <c r="C298" s="11" t="s">
        <v>3</v>
      </c>
      <c r="D298" s="83" t="s">
        <v>84</v>
      </c>
      <c r="E298" s="3" t="s">
        <v>432</v>
      </c>
      <c r="F298" s="74" t="s">
        <v>774</v>
      </c>
      <c r="G298" s="11" t="s">
        <v>775</v>
      </c>
      <c r="H298" s="11" t="s">
        <v>2140</v>
      </c>
      <c r="I298" s="13">
        <v>43106</v>
      </c>
      <c r="J298" s="12" t="str">
        <f t="shared" ca="1" si="6"/>
        <v>Vencido</v>
      </c>
      <c r="K298" s="12"/>
    </row>
    <row r="299" spans="1:11" ht="39.75" customHeight="1" x14ac:dyDescent="0.25">
      <c r="A299" s="10">
        <v>487</v>
      </c>
      <c r="B299" s="32" t="s">
        <v>1076</v>
      </c>
      <c r="C299" s="11" t="s">
        <v>3</v>
      </c>
      <c r="D299" s="83" t="s">
        <v>9</v>
      </c>
      <c r="E299" s="3" t="s">
        <v>432</v>
      </c>
      <c r="F299" s="74" t="s">
        <v>1077</v>
      </c>
      <c r="G299" s="11" t="s">
        <v>1078</v>
      </c>
      <c r="H299" s="11" t="s">
        <v>1849</v>
      </c>
      <c r="I299" s="13">
        <v>42822</v>
      </c>
      <c r="J299" s="12" t="str">
        <f t="shared" ca="1" si="6"/>
        <v>Vencido</v>
      </c>
      <c r="K299" s="12"/>
    </row>
    <row r="300" spans="1:11" ht="79.5" customHeight="1" x14ac:dyDescent="0.25">
      <c r="A300" s="10">
        <v>488</v>
      </c>
      <c r="B300" s="32" t="s">
        <v>1079</v>
      </c>
      <c r="C300" s="11" t="s">
        <v>3</v>
      </c>
      <c r="D300" s="83" t="s">
        <v>1245</v>
      </c>
      <c r="E300" s="3" t="s">
        <v>451</v>
      </c>
      <c r="F300" s="74" t="s">
        <v>1080</v>
      </c>
      <c r="G300" s="11" t="s">
        <v>1081</v>
      </c>
      <c r="H300" s="11" t="s">
        <v>2446</v>
      </c>
      <c r="I300" s="13">
        <v>43377</v>
      </c>
      <c r="J300" s="12" t="str">
        <f t="shared" ca="1" si="6"/>
        <v>Vencido</v>
      </c>
      <c r="K300" s="12"/>
    </row>
    <row r="301" spans="1:11" ht="49.5" customHeight="1" x14ac:dyDescent="0.25">
      <c r="A301" s="5">
        <v>489</v>
      </c>
      <c r="B301" s="53" t="s">
        <v>1425</v>
      </c>
      <c r="C301" s="3" t="s">
        <v>3</v>
      </c>
      <c r="D301" s="83" t="s">
        <v>9</v>
      </c>
      <c r="E301" s="93" t="s">
        <v>453</v>
      </c>
      <c r="F301" s="71" t="s">
        <v>1426</v>
      </c>
      <c r="G301" s="3" t="s">
        <v>1427</v>
      </c>
      <c r="H301" s="3" t="s">
        <v>1428</v>
      </c>
      <c r="I301" s="13">
        <v>41222</v>
      </c>
      <c r="J301" s="12" t="str">
        <f t="shared" ca="1" si="6"/>
        <v>Vencido</v>
      </c>
      <c r="K301" s="12"/>
    </row>
    <row r="302" spans="1:11" ht="49.5" customHeight="1" x14ac:dyDescent="0.25">
      <c r="A302" s="5">
        <v>490</v>
      </c>
      <c r="B302" s="53" t="s">
        <v>2564</v>
      </c>
      <c r="C302" s="11" t="s">
        <v>3</v>
      </c>
      <c r="D302" s="83" t="s">
        <v>84</v>
      </c>
      <c r="E302" s="3" t="s">
        <v>1658</v>
      </c>
      <c r="F302" s="74" t="s">
        <v>2565</v>
      </c>
      <c r="G302" s="11" t="s">
        <v>2566</v>
      </c>
      <c r="H302" s="11" t="s">
        <v>2567</v>
      </c>
      <c r="I302" s="13">
        <v>43487</v>
      </c>
      <c r="J302" s="12" t="str">
        <f t="shared" ref="J302" ca="1" si="7">IF(I302&lt;TODAY(),"Vencido","Vigente")</f>
        <v>Vigente</v>
      </c>
      <c r="K302" s="12" t="s">
        <v>1407</v>
      </c>
    </row>
    <row r="303" spans="1:11" ht="62.25" customHeight="1" x14ac:dyDescent="0.25">
      <c r="A303" s="10">
        <v>491</v>
      </c>
      <c r="B303" s="32" t="s">
        <v>1984</v>
      </c>
      <c r="C303" s="11" t="s">
        <v>3</v>
      </c>
      <c r="D303" s="83" t="s">
        <v>142</v>
      </c>
      <c r="E303" s="3" t="s">
        <v>432</v>
      </c>
      <c r="F303" s="74" t="s">
        <v>1082</v>
      </c>
      <c r="G303" s="11" t="s">
        <v>1083</v>
      </c>
      <c r="H303" s="11" t="s">
        <v>2662</v>
      </c>
      <c r="I303" s="13">
        <v>43588</v>
      </c>
      <c r="J303" s="12" t="str">
        <f t="shared" ca="1" si="6"/>
        <v>Vigente</v>
      </c>
      <c r="K303" s="12"/>
    </row>
    <row r="304" spans="1:11" ht="36" customHeight="1" x14ac:dyDescent="0.25">
      <c r="A304" s="5">
        <v>492</v>
      </c>
      <c r="B304" s="32" t="s">
        <v>201</v>
      </c>
      <c r="C304" s="11" t="s">
        <v>3</v>
      </c>
      <c r="D304" s="83" t="s">
        <v>84</v>
      </c>
      <c r="E304" s="11" t="s">
        <v>432</v>
      </c>
      <c r="F304" s="74" t="s">
        <v>483</v>
      </c>
      <c r="G304" s="11" t="s">
        <v>202</v>
      </c>
      <c r="H304" s="2" t="s">
        <v>2696</v>
      </c>
      <c r="I304" s="13">
        <v>43481</v>
      </c>
      <c r="J304" s="12" t="str">
        <f t="shared" ca="1" si="6"/>
        <v>Vigente</v>
      </c>
      <c r="K304" s="12"/>
    </row>
    <row r="305" spans="1:11" ht="34.5" customHeight="1" x14ac:dyDescent="0.25">
      <c r="A305" s="5">
        <v>493</v>
      </c>
      <c r="B305" s="53" t="s">
        <v>1336</v>
      </c>
      <c r="C305" s="3" t="s">
        <v>3</v>
      </c>
      <c r="D305" s="83" t="s">
        <v>84</v>
      </c>
      <c r="E305" s="93" t="s">
        <v>432</v>
      </c>
      <c r="F305" s="71" t="s">
        <v>1337</v>
      </c>
      <c r="G305" s="3" t="s">
        <v>1338</v>
      </c>
      <c r="H305" s="3" t="s">
        <v>1339</v>
      </c>
      <c r="I305" s="13">
        <v>41425</v>
      </c>
      <c r="J305" s="12" t="str">
        <f t="shared" ca="1" si="6"/>
        <v>Vencido</v>
      </c>
      <c r="K305" s="12"/>
    </row>
    <row r="306" spans="1:11" ht="30" customHeight="1" x14ac:dyDescent="0.25">
      <c r="A306" s="10">
        <v>494</v>
      </c>
      <c r="B306" s="32" t="s">
        <v>1751</v>
      </c>
      <c r="C306" s="11" t="s">
        <v>3</v>
      </c>
      <c r="D306" s="83" t="s">
        <v>84</v>
      </c>
      <c r="E306" s="95" t="s">
        <v>432</v>
      </c>
      <c r="F306" s="74" t="s">
        <v>1750</v>
      </c>
      <c r="G306" s="11" t="s">
        <v>1745</v>
      </c>
      <c r="H306" s="11" t="s">
        <v>1746</v>
      </c>
      <c r="I306" s="97">
        <v>41229</v>
      </c>
      <c r="J306" s="12" t="str">
        <f t="shared" ca="1" si="6"/>
        <v>Vencido</v>
      </c>
      <c r="K306" s="12"/>
    </row>
    <row r="307" spans="1:11" ht="33.75" customHeight="1" x14ac:dyDescent="0.25">
      <c r="A307" s="5">
        <v>495</v>
      </c>
      <c r="B307" s="53" t="s">
        <v>1340</v>
      </c>
      <c r="C307" s="3" t="s">
        <v>1109</v>
      </c>
      <c r="D307" s="83" t="s">
        <v>1341</v>
      </c>
      <c r="E307" s="93" t="s">
        <v>435</v>
      </c>
      <c r="F307" s="71" t="s">
        <v>1342</v>
      </c>
      <c r="G307" s="3" t="s">
        <v>1343</v>
      </c>
      <c r="H307" s="3" t="s">
        <v>1344</v>
      </c>
      <c r="I307" s="13">
        <v>41432</v>
      </c>
      <c r="J307" s="12"/>
      <c r="K307" s="12"/>
    </row>
    <row r="308" spans="1:11" ht="55.5" customHeight="1" x14ac:dyDescent="0.25">
      <c r="A308" s="10">
        <v>496</v>
      </c>
      <c r="B308" s="32" t="s">
        <v>1084</v>
      </c>
      <c r="C308" s="11" t="s">
        <v>100</v>
      </c>
      <c r="D308" s="83" t="s">
        <v>9</v>
      </c>
      <c r="E308" s="3" t="s">
        <v>432</v>
      </c>
      <c r="F308" s="74" t="s">
        <v>1085</v>
      </c>
      <c r="G308" s="11" t="s">
        <v>1086</v>
      </c>
      <c r="H308" s="11" t="s">
        <v>2141</v>
      </c>
      <c r="I308" s="13" t="s">
        <v>2142</v>
      </c>
      <c r="J308" s="12" t="str">
        <f t="shared" ca="1" si="6"/>
        <v>Vigente</v>
      </c>
      <c r="K308" s="12"/>
    </row>
    <row r="309" spans="1:11" ht="57.75" customHeight="1" x14ac:dyDescent="0.25">
      <c r="A309" s="5">
        <v>497</v>
      </c>
      <c r="B309" s="32" t="s">
        <v>108</v>
      </c>
      <c r="C309" s="11" t="s">
        <v>59</v>
      </c>
      <c r="D309" s="83" t="s">
        <v>2519</v>
      </c>
      <c r="E309" s="11" t="s">
        <v>1658</v>
      </c>
      <c r="F309" s="74" t="s">
        <v>203</v>
      </c>
      <c r="G309" s="11" t="s">
        <v>204</v>
      </c>
      <c r="H309" s="2" t="s">
        <v>2518</v>
      </c>
      <c r="I309" s="13">
        <v>43537</v>
      </c>
      <c r="J309" s="12" t="str">
        <f t="shared" ca="1" si="6"/>
        <v>Vigente</v>
      </c>
      <c r="K309" s="12"/>
    </row>
    <row r="310" spans="1:11" ht="33" customHeight="1" x14ac:dyDescent="0.25">
      <c r="A310" s="5">
        <v>498</v>
      </c>
      <c r="B310" s="53" t="s">
        <v>1345</v>
      </c>
      <c r="C310" s="3" t="s">
        <v>3</v>
      </c>
      <c r="D310" s="83" t="s">
        <v>84</v>
      </c>
      <c r="E310" s="93" t="s">
        <v>432</v>
      </c>
      <c r="F310" s="71" t="s">
        <v>1346</v>
      </c>
      <c r="G310" s="3" t="s">
        <v>1347</v>
      </c>
      <c r="H310" s="3" t="s">
        <v>2179</v>
      </c>
      <c r="I310" s="13">
        <v>43145</v>
      </c>
      <c r="J310" s="12" t="str">
        <f t="shared" ca="1" si="6"/>
        <v>Vencido</v>
      </c>
      <c r="K310" s="12" t="s">
        <v>1407</v>
      </c>
    </row>
    <row r="311" spans="1:11" ht="63.75" x14ac:dyDescent="0.25">
      <c r="A311" s="5">
        <v>499</v>
      </c>
      <c r="B311" s="32" t="s">
        <v>205</v>
      </c>
      <c r="C311" s="11" t="s">
        <v>484</v>
      </c>
      <c r="D311" s="83" t="s">
        <v>577</v>
      </c>
      <c r="E311" s="11" t="s">
        <v>445</v>
      </c>
      <c r="F311" s="74" t="s">
        <v>485</v>
      </c>
      <c r="G311" s="11" t="s">
        <v>206</v>
      </c>
      <c r="H311" s="2" t="s">
        <v>2459</v>
      </c>
      <c r="I311" s="13">
        <v>43411</v>
      </c>
      <c r="J311" s="12" t="str">
        <f t="shared" ca="1" si="6"/>
        <v>Vencido</v>
      </c>
      <c r="K311" s="12"/>
    </row>
    <row r="312" spans="1:11" ht="60.75" customHeight="1" x14ac:dyDescent="0.25">
      <c r="A312" s="5">
        <v>500</v>
      </c>
      <c r="B312" s="53" t="s">
        <v>1348</v>
      </c>
      <c r="C312" s="3" t="s">
        <v>3</v>
      </c>
      <c r="D312" s="83" t="s">
        <v>1349</v>
      </c>
      <c r="E312" s="93" t="s">
        <v>435</v>
      </c>
      <c r="F312" s="71" t="s">
        <v>1396</v>
      </c>
      <c r="G312" s="3" t="s">
        <v>1350</v>
      </c>
      <c r="H312" s="3" t="s">
        <v>1351</v>
      </c>
      <c r="I312" s="13">
        <v>41340</v>
      </c>
      <c r="J312" s="12" t="s">
        <v>1585</v>
      </c>
      <c r="K312" s="70" t="s">
        <v>2704</v>
      </c>
    </row>
    <row r="313" spans="1:11" ht="40.5" customHeight="1" x14ac:dyDescent="0.25">
      <c r="A313" s="10">
        <v>501</v>
      </c>
      <c r="B313" s="32" t="s">
        <v>1087</v>
      </c>
      <c r="C313" s="11" t="s">
        <v>3</v>
      </c>
      <c r="D313" s="83" t="s">
        <v>574</v>
      </c>
      <c r="E313" s="3" t="s">
        <v>435</v>
      </c>
      <c r="F313" s="74" t="s">
        <v>1246</v>
      </c>
      <c r="G313" s="11" t="s">
        <v>1088</v>
      </c>
      <c r="H313" s="11" t="s">
        <v>1830</v>
      </c>
      <c r="I313" s="13">
        <v>42757</v>
      </c>
      <c r="J313" s="12" t="str">
        <f t="shared" ca="1" si="6"/>
        <v>Vencido</v>
      </c>
      <c r="K313" s="12"/>
    </row>
    <row r="314" spans="1:11" ht="38.25" customHeight="1" x14ac:dyDescent="0.25">
      <c r="A314" s="10">
        <v>502</v>
      </c>
      <c r="B314" s="32" t="s">
        <v>776</v>
      </c>
      <c r="C314" s="11" t="s">
        <v>3</v>
      </c>
      <c r="D314" s="83" t="s">
        <v>84</v>
      </c>
      <c r="E314" s="3" t="s">
        <v>780</v>
      </c>
      <c r="F314" s="74" t="s">
        <v>779</v>
      </c>
      <c r="G314" s="11" t="s">
        <v>777</v>
      </c>
      <c r="H314" s="11" t="s">
        <v>2686</v>
      </c>
      <c r="I314" s="13">
        <v>43571</v>
      </c>
      <c r="J314" s="12" t="str">
        <f t="shared" ca="1" si="6"/>
        <v>Vigente</v>
      </c>
      <c r="K314" s="12"/>
    </row>
    <row r="315" spans="1:11" ht="50.25" customHeight="1" x14ac:dyDescent="0.25">
      <c r="A315" s="5">
        <v>503</v>
      </c>
      <c r="B315" s="32" t="s">
        <v>207</v>
      </c>
      <c r="C315" s="11" t="s">
        <v>3</v>
      </c>
      <c r="D315" s="83" t="s">
        <v>578</v>
      </c>
      <c r="E315" s="3" t="s">
        <v>435</v>
      </c>
      <c r="F315" s="74" t="s">
        <v>593</v>
      </c>
      <c r="G315" s="11" t="s">
        <v>208</v>
      </c>
      <c r="H315" s="2" t="s">
        <v>209</v>
      </c>
      <c r="I315" s="13">
        <v>42656</v>
      </c>
      <c r="J315" s="12" t="str">
        <f t="shared" ca="1" si="6"/>
        <v>Vencido</v>
      </c>
      <c r="K315" s="12" t="s">
        <v>1407</v>
      </c>
    </row>
    <row r="316" spans="1:11" ht="33.75" customHeight="1" x14ac:dyDescent="0.25">
      <c r="A316" s="10">
        <v>504</v>
      </c>
      <c r="B316" s="32" t="s">
        <v>781</v>
      </c>
      <c r="C316" s="11" t="s">
        <v>3</v>
      </c>
      <c r="D316" s="83" t="s">
        <v>84</v>
      </c>
      <c r="E316" s="3" t="s">
        <v>565</v>
      </c>
      <c r="F316" s="74" t="s">
        <v>807</v>
      </c>
      <c r="G316" s="11" t="s">
        <v>782</v>
      </c>
      <c r="H316" s="11" t="s">
        <v>783</v>
      </c>
      <c r="I316" s="13">
        <v>42367</v>
      </c>
      <c r="J316" s="12" t="str">
        <f t="shared" ca="1" si="6"/>
        <v>Vencido</v>
      </c>
      <c r="K316" s="12"/>
    </row>
    <row r="317" spans="1:11" ht="35.25" customHeight="1" x14ac:dyDescent="0.25">
      <c r="A317" s="5">
        <v>505</v>
      </c>
      <c r="B317" s="53" t="s">
        <v>1352</v>
      </c>
      <c r="C317" s="3" t="s">
        <v>3</v>
      </c>
      <c r="D317" s="83" t="s">
        <v>142</v>
      </c>
      <c r="E317" s="93" t="s">
        <v>432</v>
      </c>
      <c r="F317" s="71" t="s">
        <v>1353</v>
      </c>
      <c r="G317" s="3" t="s">
        <v>1354</v>
      </c>
      <c r="H317" s="3" t="s">
        <v>1355</v>
      </c>
      <c r="I317" s="13">
        <v>41410</v>
      </c>
      <c r="J317" s="12" t="str">
        <f t="shared" ca="1" si="6"/>
        <v>Vencido</v>
      </c>
      <c r="K317" s="12"/>
    </row>
    <row r="318" spans="1:11" ht="85.5" customHeight="1" x14ac:dyDescent="0.25">
      <c r="A318" s="10">
        <v>506</v>
      </c>
      <c r="B318" s="32" t="s">
        <v>784</v>
      </c>
      <c r="C318" s="11" t="s">
        <v>3</v>
      </c>
      <c r="D318" s="83" t="s">
        <v>809</v>
      </c>
      <c r="E318" s="3" t="s">
        <v>435</v>
      </c>
      <c r="F318" s="74" t="s">
        <v>808</v>
      </c>
      <c r="G318" s="11" t="s">
        <v>785</v>
      </c>
      <c r="H318" s="11" t="s">
        <v>2407</v>
      </c>
      <c r="I318" s="33">
        <v>43259</v>
      </c>
      <c r="J318" s="12" t="str">
        <f t="shared" ca="1" si="6"/>
        <v>Vencido</v>
      </c>
      <c r="K318" s="12"/>
    </row>
    <row r="319" spans="1:11" ht="34.5" customHeight="1" x14ac:dyDescent="0.25">
      <c r="A319" s="5">
        <v>507</v>
      </c>
      <c r="B319" s="53" t="s">
        <v>1421</v>
      </c>
      <c r="C319" s="3" t="s">
        <v>3</v>
      </c>
      <c r="D319" s="83" t="s">
        <v>142</v>
      </c>
      <c r="E319" s="93" t="s">
        <v>1658</v>
      </c>
      <c r="F319" s="71" t="s">
        <v>1422</v>
      </c>
      <c r="G319" s="3" t="s">
        <v>1423</v>
      </c>
      <c r="H319" s="3" t="s">
        <v>1424</v>
      </c>
      <c r="I319" s="13">
        <v>41094</v>
      </c>
      <c r="J319" s="12" t="str">
        <f t="shared" ca="1" si="6"/>
        <v>Vencido</v>
      </c>
      <c r="K319" s="12"/>
    </row>
    <row r="320" spans="1:11" ht="35.25" customHeight="1" x14ac:dyDescent="0.25">
      <c r="A320" s="5">
        <v>508</v>
      </c>
      <c r="B320" s="53" t="s">
        <v>1397</v>
      </c>
      <c r="C320" s="3" t="s">
        <v>3</v>
      </c>
      <c r="D320" s="83" t="s">
        <v>9</v>
      </c>
      <c r="E320" s="93" t="s">
        <v>432</v>
      </c>
      <c r="F320" s="71" t="s">
        <v>1356</v>
      </c>
      <c r="G320" s="3" t="s">
        <v>1357</v>
      </c>
      <c r="H320" s="3" t="s">
        <v>1358</v>
      </c>
      <c r="I320" s="13">
        <v>41410</v>
      </c>
      <c r="J320" s="12" t="str">
        <f t="shared" ca="1" si="6"/>
        <v>Vencido</v>
      </c>
      <c r="K320" s="12"/>
    </row>
    <row r="321" spans="1:11" ht="42" customHeight="1" x14ac:dyDescent="0.25">
      <c r="A321" s="5">
        <v>509</v>
      </c>
      <c r="B321" s="32" t="s">
        <v>486</v>
      </c>
      <c r="C321" s="11" t="s">
        <v>3</v>
      </c>
      <c r="D321" s="83" t="s">
        <v>60</v>
      </c>
      <c r="E321" s="11" t="s">
        <v>1658</v>
      </c>
      <c r="F321" s="74" t="s">
        <v>210</v>
      </c>
      <c r="G321" s="11" t="s">
        <v>211</v>
      </c>
      <c r="H321" s="2" t="s">
        <v>212</v>
      </c>
      <c r="I321" s="13">
        <v>42547</v>
      </c>
      <c r="J321" s="12" t="str">
        <f t="shared" ca="1" si="6"/>
        <v>Vencido</v>
      </c>
      <c r="K321" s="12" t="s">
        <v>1407</v>
      </c>
    </row>
    <row r="322" spans="1:11" ht="43.5" customHeight="1" x14ac:dyDescent="0.25">
      <c r="A322" s="5">
        <v>510</v>
      </c>
      <c r="B322" s="53" t="s">
        <v>1410</v>
      </c>
      <c r="C322" s="3" t="s">
        <v>1411</v>
      </c>
      <c r="D322" s="83" t="s">
        <v>84</v>
      </c>
      <c r="E322" s="93" t="s">
        <v>435</v>
      </c>
      <c r="F322" s="71" t="s">
        <v>1412</v>
      </c>
      <c r="G322" s="3" t="s">
        <v>1413</v>
      </c>
      <c r="H322" s="3" t="s">
        <v>2514</v>
      </c>
      <c r="I322" s="13">
        <v>43174</v>
      </c>
      <c r="J322" s="12" t="s">
        <v>1585</v>
      </c>
      <c r="K322" s="12"/>
    </row>
    <row r="323" spans="1:11" ht="42" customHeight="1" x14ac:dyDescent="0.25">
      <c r="A323" s="5">
        <v>511</v>
      </c>
      <c r="B323" s="53" t="s">
        <v>1590</v>
      </c>
      <c r="C323" s="3" t="s">
        <v>3</v>
      </c>
      <c r="D323" s="83" t="s">
        <v>142</v>
      </c>
      <c r="E323" s="93" t="s">
        <v>1610</v>
      </c>
      <c r="F323" s="71" t="s">
        <v>1414</v>
      </c>
      <c r="G323" s="3" t="s">
        <v>1415</v>
      </c>
      <c r="H323" s="3" t="s">
        <v>1416</v>
      </c>
      <c r="I323" s="13">
        <v>41444</v>
      </c>
      <c r="J323" s="12" t="str">
        <f t="shared" ca="1" si="6"/>
        <v>Vencido</v>
      </c>
      <c r="K323" s="12" t="s">
        <v>1407</v>
      </c>
    </row>
    <row r="324" spans="1:11" ht="36" customHeight="1" x14ac:dyDescent="0.25">
      <c r="A324" s="5">
        <v>512</v>
      </c>
      <c r="B324" s="53" t="s">
        <v>1417</v>
      </c>
      <c r="C324" s="3" t="s">
        <v>3</v>
      </c>
      <c r="D324" s="83" t="s">
        <v>84</v>
      </c>
      <c r="E324" s="93" t="s">
        <v>432</v>
      </c>
      <c r="F324" s="71" t="s">
        <v>1418</v>
      </c>
      <c r="G324" s="3" t="s">
        <v>1419</v>
      </c>
      <c r="H324" s="3" t="s">
        <v>1420</v>
      </c>
      <c r="I324" s="13">
        <v>41426</v>
      </c>
      <c r="J324" s="12" t="str">
        <f t="shared" ca="1" si="6"/>
        <v>Vencido</v>
      </c>
      <c r="K324" s="12" t="s">
        <v>1407</v>
      </c>
    </row>
    <row r="325" spans="1:11" ht="44.25" customHeight="1" x14ac:dyDescent="0.25">
      <c r="A325" s="5">
        <v>513</v>
      </c>
      <c r="B325" s="53" t="s">
        <v>1359</v>
      </c>
      <c r="C325" s="3" t="s">
        <v>3</v>
      </c>
      <c r="D325" s="83" t="s">
        <v>142</v>
      </c>
      <c r="E325" s="93" t="s">
        <v>432</v>
      </c>
      <c r="F325" s="71" t="s">
        <v>1360</v>
      </c>
      <c r="G325" s="3" t="s">
        <v>1361</v>
      </c>
      <c r="H325" s="3" t="s">
        <v>1362</v>
      </c>
      <c r="I325" s="13">
        <v>41500</v>
      </c>
      <c r="J325" s="12" t="str">
        <f t="shared" ca="1" si="6"/>
        <v>Vencido</v>
      </c>
      <c r="K325" s="12"/>
    </row>
    <row r="326" spans="1:11" ht="30.75" customHeight="1" x14ac:dyDescent="0.25">
      <c r="A326" s="5">
        <v>514</v>
      </c>
      <c r="B326" s="53" t="s">
        <v>1363</v>
      </c>
      <c r="C326" s="3" t="s">
        <v>3</v>
      </c>
      <c r="D326" s="83" t="s">
        <v>54</v>
      </c>
      <c r="E326" s="93" t="s">
        <v>432</v>
      </c>
      <c r="F326" s="71" t="s">
        <v>1364</v>
      </c>
      <c r="G326" s="3" t="s">
        <v>1365</v>
      </c>
      <c r="H326" s="3" t="s">
        <v>1366</v>
      </c>
      <c r="I326" s="13">
        <v>41439</v>
      </c>
      <c r="J326" s="12" t="str">
        <f t="shared" ref="J326:J397" ca="1" si="8">IF(I326&lt;TODAY(),"Vencido","Vigente")</f>
        <v>Vencido</v>
      </c>
      <c r="K326" s="12"/>
    </row>
    <row r="327" spans="1:11" ht="30" customHeight="1" x14ac:dyDescent="0.25">
      <c r="A327" s="5">
        <v>516</v>
      </c>
      <c r="B327" s="53" t="s">
        <v>1367</v>
      </c>
      <c r="C327" s="3" t="s">
        <v>3</v>
      </c>
      <c r="D327" s="83" t="s">
        <v>64</v>
      </c>
      <c r="E327" s="93" t="s">
        <v>618</v>
      </c>
      <c r="F327" s="71" t="s">
        <v>1368</v>
      </c>
      <c r="G327" s="3" t="s">
        <v>1369</v>
      </c>
      <c r="H327" s="3" t="s">
        <v>1370</v>
      </c>
      <c r="I327" s="13">
        <v>41461</v>
      </c>
      <c r="J327" s="12" t="str">
        <f t="shared" ca="1" si="8"/>
        <v>Vencido</v>
      </c>
      <c r="K327" s="12"/>
    </row>
    <row r="328" spans="1:11" ht="88.5" customHeight="1" x14ac:dyDescent="0.25">
      <c r="A328" s="10">
        <v>518</v>
      </c>
      <c r="B328" s="32" t="s">
        <v>786</v>
      </c>
      <c r="C328" s="11" t="s">
        <v>3</v>
      </c>
      <c r="D328" s="83" t="s">
        <v>84</v>
      </c>
      <c r="E328" s="3" t="s">
        <v>435</v>
      </c>
      <c r="F328" s="74" t="s">
        <v>787</v>
      </c>
      <c r="G328" s="11" t="s">
        <v>788</v>
      </c>
      <c r="H328" s="11" t="s">
        <v>2730</v>
      </c>
      <c r="I328" s="34">
        <v>43692</v>
      </c>
      <c r="J328" s="12" t="str">
        <f t="shared" ca="1" si="8"/>
        <v>Vigente</v>
      </c>
      <c r="K328" s="12"/>
    </row>
    <row r="329" spans="1:11" ht="89.25" x14ac:dyDescent="0.25">
      <c r="A329" s="10">
        <v>519</v>
      </c>
      <c r="B329" s="32" t="s">
        <v>951</v>
      </c>
      <c r="C329" s="11" t="s">
        <v>73</v>
      </c>
      <c r="D329" s="83" t="s">
        <v>573</v>
      </c>
      <c r="E329" s="3" t="s">
        <v>451</v>
      </c>
      <c r="F329" s="74" t="s">
        <v>1247</v>
      </c>
      <c r="G329" s="11" t="s">
        <v>1089</v>
      </c>
      <c r="H329" s="11" t="s">
        <v>2460</v>
      </c>
      <c r="I329" s="13">
        <v>43411</v>
      </c>
      <c r="J329" s="12" t="str">
        <f t="shared" ca="1" si="8"/>
        <v>Vencido</v>
      </c>
      <c r="K329" s="12"/>
    </row>
    <row r="330" spans="1:11" ht="55.5" customHeight="1" x14ac:dyDescent="0.25">
      <c r="A330" s="10">
        <v>520</v>
      </c>
      <c r="B330" s="32" t="s">
        <v>789</v>
      </c>
      <c r="C330" s="11" t="s">
        <v>3</v>
      </c>
      <c r="D330" s="83" t="s">
        <v>9</v>
      </c>
      <c r="E330" s="3" t="s">
        <v>1658</v>
      </c>
      <c r="F330" s="74" t="s">
        <v>810</v>
      </c>
      <c r="G330" s="11" t="s">
        <v>790</v>
      </c>
      <c r="H330" s="11" t="s">
        <v>2658</v>
      </c>
      <c r="I330" s="13">
        <v>43593</v>
      </c>
      <c r="J330" s="12" t="str">
        <f t="shared" ca="1" si="8"/>
        <v>Vigente</v>
      </c>
      <c r="K330" s="12"/>
    </row>
    <row r="331" spans="1:11" ht="36.75" customHeight="1" x14ac:dyDescent="0.25">
      <c r="A331" s="10">
        <v>521</v>
      </c>
      <c r="B331" s="32" t="s">
        <v>1090</v>
      </c>
      <c r="C331" s="11" t="s">
        <v>3</v>
      </c>
      <c r="D331" s="83" t="s">
        <v>84</v>
      </c>
      <c r="E331" s="3" t="s">
        <v>445</v>
      </c>
      <c r="F331" s="74" t="s">
        <v>1249</v>
      </c>
      <c r="G331" s="11" t="s">
        <v>1091</v>
      </c>
      <c r="H331" s="11" t="s">
        <v>1248</v>
      </c>
      <c r="I331" s="13">
        <v>41649</v>
      </c>
      <c r="J331" s="12" t="str">
        <f t="shared" ca="1" si="8"/>
        <v>Vencido</v>
      </c>
      <c r="K331" s="12"/>
    </row>
    <row r="332" spans="1:11" ht="72" customHeight="1" x14ac:dyDescent="0.25">
      <c r="A332" s="5">
        <v>522</v>
      </c>
      <c r="B332" s="32" t="s">
        <v>213</v>
      </c>
      <c r="C332" s="11" t="s">
        <v>3</v>
      </c>
      <c r="D332" s="83" t="s">
        <v>455</v>
      </c>
      <c r="E332" s="11" t="s">
        <v>435</v>
      </c>
      <c r="F332" s="74" t="s">
        <v>214</v>
      </c>
      <c r="G332" s="11" t="s">
        <v>215</v>
      </c>
      <c r="H332" s="2" t="s">
        <v>2218</v>
      </c>
      <c r="I332" s="13">
        <v>43088</v>
      </c>
      <c r="J332" s="12" t="str">
        <f t="shared" ca="1" si="8"/>
        <v>Vencido</v>
      </c>
      <c r="K332" s="12"/>
    </row>
    <row r="333" spans="1:11" ht="61.5" customHeight="1" x14ac:dyDescent="0.25">
      <c r="A333" s="5">
        <v>523</v>
      </c>
      <c r="B333" s="53" t="s">
        <v>216</v>
      </c>
      <c r="C333" s="3" t="s">
        <v>3</v>
      </c>
      <c r="D333" s="83" t="s">
        <v>2041</v>
      </c>
      <c r="E333" s="93" t="s">
        <v>435</v>
      </c>
      <c r="F333" s="71" t="s">
        <v>214</v>
      </c>
      <c r="G333" s="3" t="s">
        <v>1406</v>
      </c>
      <c r="H333" s="3" t="s">
        <v>2466</v>
      </c>
      <c r="I333" s="13">
        <v>43404</v>
      </c>
      <c r="J333" s="12" t="str">
        <f t="shared" ca="1" si="8"/>
        <v>Vencido</v>
      </c>
      <c r="K333" s="12"/>
    </row>
    <row r="334" spans="1:11" ht="38.25" customHeight="1" x14ac:dyDescent="0.25">
      <c r="A334" s="5">
        <v>524</v>
      </c>
      <c r="B334" s="53" t="s">
        <v>1408</v>
      </c>
      <c r="C334" s="3" t="s">
        <v>3</v>
      </c>
      <c r="D334" s="83" t="s">
        <v>84</v>
      </c>
      <c r="E334" s="93" t="s">
        <v>445</v>
      </c>
      <c r="F334" s="71" t="s">
        <v>1794</v>
      </c>
      <c r="G334" s="3" t="s">
        <v>1409</v>
      </c>
      <c r="H334" s="3" t="s">
        <v>2416</v>
      </c>
      <c r="I334" s="13">
        <v>43295</v>
      </c>
      <c r="J334" s="12" t="str">
        <f t="shared" ca="1" si="8"/>
        <v>Vencido</v>
      </c>
      <c r="K334" s="12" t="s">
        <v>1407</v>
      </c>
    </row>
    <row r="335" spans="1:11" ht="51" customHeight="1" x14ac:dyDescent="0.25">
      <c r="A335" s="5">
        <v>525</v>
      </c>
      <c r="B335" s="53" t="s">
        <v>1791</v>
      </c>
      <c r="C335" s="3" t="s">
        <v>3</v>
      </c>
      <c r="D335" s="83" t="s">
        <v>84</v>
      </c>
      <c r="E335" s="93" t="s">
        <v>435</v>
      </c>
      <c r="F335" s="71" t="s">
        <v>1792</v>
      </c>
      <c r="G335" s="48" t="s">
        <v>1795</v>
      </c>
      <c r="H335" s="3" t="s">
        <v>2402</v>
      </c>
      <c r="I335" s="13">
        <v>43244</v>
      </c>
      <c r="J335" s="12" t="str">
        <f t="shared" ca="1" si="8"/>
        <v>Vencido</v>
      </c>
      <c r="K335" s="12"/>
    </row>
    <row r="336" spans="1:11" ht="80.25" customHeight="1" x14ac:dyDescent="0.25">
      <c r="A336" s="5">
        <v>527</v>
      </c>
      <c r="B336" s="53" t="s">
        <v>643</v>
      </c>
      <c r="C336" s="3" t="s">
        <v>59</v>
      </c>
      <c r="D336" s="83" t="s">
        <v>455</v>
      </c>
      <c r="E336" s="93" t="s">
        <v>445</v>
      </c>
      <c r="F336" s="71" t="s">
        <v>1793</v>
      </c>
      <c r="G336" s="3" t="s">
        <v>1371</v>
      </c>
      <c r="H336" s="3" t="s">
        <v>2424</v>
      </c>
      <c r="I336" s="13">
        <v>43316</v>
      </c>
      <c r="J336" s="12" t="str">
        <f t="shared" ca="1" si="8"/>
        <v>Vencido</v>
      </c>
      <c r="K336" s="12"/>
    </row>
    <row r="337" spans="1:11" ht="80.25" customHeight="1" x14ac:dyDescent="0.25">
      <c r="A337" s="5">
        <v>528</v>
      </c>
      <c r="B337" s="53" t="s">
        <v>2522</v>
      </c>
      <c r="C337" s="3" t="s">
        <v>3</v>
      </c>
      <c r="D337" s="83" t="s">
        <v>2111</v>
      </c>
      <c r="E337" s="93" t="s">
        <v>432</v>
      </c>
      <c r="F337" s="71" t="s">
        <v>2523</v>
      </c>
      <c r="G337" s="3" t="s">
        <v>2524</v>
      </c>
      <c r="H337" s="3" t="s">
        <v>2526</v>
      </c>
      <c r="I337" s="13">
        <v>43537</v>
      </c>
      <c r="J337" s="12" t="str">
        <f t="shared" ref="J337" ca="1" si="9">IF(I337&lt;TODAY(),"Vencido","Vigente")</f>
        <v>Vigente</v>
      </c>
      <c r="K337" s="12"/>
    </row>
    <row r="338" spans="1:11" ht="51" customHeight="1" x14ac:dyDescent="0.25">
      <c r="A338" s="5">
        <v>530</v>
      </c>
      <c r="B338" s="53" t="s">
        <v>217</v>
      </c>
      <c r="C338" s="3" t="s">
        <v>59</v>
      </c>
      <c r="D338" s="83" t="s">
        <v>573</v>
      </c>
      <c r="E338" s="93" t="s">
        <v>445</v>
      </c>
      <c r="F338" s="71" t="s">
        <v>1398</v>
      </c>
      <c r="G338" s="3" t="s">
        <v>1372</v>
      </c>
      <c r="H338" s="3" t="s">
        <v>2525</v>
      </c>
      <c r="I338" s="13">
        <v>43181</v>
      </c>
      <c r="J338" s="12" t="str">
        <f t="shared" ca="1" si="8"/>
        <v>Vencido</v>
      </c>
      <c r="K338" s="12"/>
    </row>
    <row r="339" spans="1:11" ht="74.25" customHeight="1" x14ac:dyDescent="0.25">
      <c r="A339" s="5">
        <v>531</v>
      </c>
      <c r="B339" s="53" t="s">
        <v>1373</v>
      </c>
      <c r="C339" s="3" t="s">
        <v>3</v>
      </c>
      <c r="D339" s="83" t="s">
        <v>84</v>
      </c>
      <c r="E339" s="93" t="s">
        <v>435</v>
      </c>
      <c r="F339" s="71" t="s">
        <v>1399</v>
      </c>
      <c r="G339" s="3" t="s">
        <v>1374</v>
      </c>
      <c r="H339" s="3" t="s">
        <v>1375</v>
      </c>
      <c r="I339" s="13">
        <v>41615</v>
      </c>
      <c r="J339" s="12" t="str">
        <f t="shared" ca="1" si="8"/>
        <v>Vencido</v>
      </c>
      <c r="K339" s="12"/>
    </row>
    <row r="340" spans="1:11" ht="56.25" customHeight="1" x14ac:dyDescent="0.25">
      <c r="A340" s="5">
        <v>532</v>
      </c>
      <c r="B340" s="53" t="s">
        <v>1376</v>
      </c>
      <c r="C340" s="3" t="s">
        <v>3</v>
      </c>
      <c r="D340" s="83" t="s">
        <v>84</v>
      </c>
      <c r="E340" s="93" t="s">
        <v>432</v>
      </c>
      <c r="F340" s="71" t="s">
        <v>1377</v>
      </c>
      <c r="G340" s="3" t="s">
        <v>1895</v>
      </c>
      <c r="H340" s="3" t="s">
        <v>1896</v>
      </c>
      <c r="I340" s="67">
        <v>42816</v>
      </c>
      <c r="J340" s="12" t="str">
        <f t="shared" ca="1" si="8"/>
        <v>Vencido</v>
      </c>
      <c r="K340" s="12"/>
    </row>
    <row r="341" spans="1:11" s="6" customFormat="1" ht="36" customHeight="1" x14ac:dyDescent="0.25">
      <c r="A341" s="10">
        <v>533</v>
      </c>
      <c r="B341" s="32" t="s">
        <v>1092</v>
      </c>
      <c r="C341" s="11" t="s">
        <v>100</v>
      </c>
      <c r="D341" s="83" t="s">
        <v>84</v>
      </c>
      <c r="E341" s="3" t="s">
        <v>432</v>
      </c>
      <c r="F341" s="74" t="s">
        <v>1250</v>
      </c>
      <c r="G341" s="11" t="s">
        <v>1093</v>
      </c>
      <c r="H341" s="11" t="s">
        <v>1979</v>
      </c>
      <c r="I341" s="13">
        <v>42950</v>
      </c>
      <c r="J341" s="12" t="str">
        <f t="shared" ca="1" si="8"/>
        <v>Vencido</v>
      </c>
      <c r="K341" s="12" t="s">
        <v>1407</v>
      </c>
    </row>
    <row r="342" spans="1:11" ht="39" customHeight="1" x14ac:dyDescent="0.25">
      <c r="A342" s="5">
        <v>534</v>
      </c>
      <c r="B342" s="32" t="s">
        <v>487</v>
      </c>
      <c r="C342" s="11" t="s">
        <v>100</v>
      </c>
      <c r="D342" s="83" t="s">
        <v>84</v>
      </c>
      <c r="E342" s="11" t="s">
        <v>429</v>
      </c>
      <c r="F342" s="74" t="s">
        <v>488</v>
      </c>
      <c r="G342" s="11" t="s">
        <v>218</v>
      </c>
      <c r="H342" s="2" t="s">
        <v>219</v>
      </c>
      <c r="I342" s="13">
        <v>42648</v>
      </c>
      <c r="J342" s="12" t="str">
        <f t="shared" ca="1" si="8"/>
        <v>Vencido</v>
      </c>
      <c r="K342" s="12"/>
    </row>
    <row r="343" spans="1:11" ht="53.25" customHeight="1" x14ac:dyDescent="0.25">
      <c r="A343" s="10">
        <v>535</v>
      </c>
      <c r="B343" s="32" t="s">
        <v>1094</v>
      </c>
      <c r="C343" s="11" t="s">
        <v>100</v>
      </c>
      <c r="D343" s="83" t="s">
        <v>142</v>
      </c>
      <c r="E343" s="3" t="s">
        <v>432</v>
      </c>
      <c r="F343" s="74" t="s">
        <v>1251</v>
      </c>
      <c r="G343" s="11" t="s">
        <v>1095</v>
      </c>
      <c r="H343" s="11" t="s">
        <v>1096</v>
      </c>
      <c r="I343" s="13">
        <v>41689</v>
      </c>
      <c r="J343" s="12" t="str">
        <f t="shared" ca="1" si="8"/>
        <v>Vencido</v>
      </c>
      <c r="K343" s="12"/>
    </row>
    <row r="344" spans="1:11" ht="44.25" customHeight="1" x14ac:dyDescent="0.25">
      <c r="A344" s="10">
        <v>536</v>
      </c>
      <c r="B344" s="32" t="s">
        <v>1097</v>
      </c>
      <c r="C344" s="11" t="s">
        <v>100</v>
      </c>
      <c r="D344" s="83" t="s">
        <v>84</v>
      </c>
      <c r="E344" s="3" t="s">
        <v>453</v>
      </c>
      <c r="F344" s="74" t="s">
        <v>1252</v>
      </c>
      <c r="G344" s="11" t="s">
        <v>1098</v>
      </c>
      <c r="H344" s="11" t="s">
        <v>1099</v>
      </c>
      <c r="I344" s="13">
        <v>41699</v>
      </c>
      <c r="J344" s="12" t="str">
        <f t="shared" ca="1" si="8"/>
        <v>Vencido</v>
      </c>
      <c r="K344" s="12"/>
    </row>
    <row r="345" spans="1:11" ht="63.75" customHeight="1" x14ac:dyDescent="0.25">
      <c r="A345" s="10">
        <v>538</v>
      </c>
      <c r="B345" s="32" t="s">
        <v>791</v>
      </c>
      <c r="C345" s="11" t="s">
        <v>3</v>
      </c>
      <c r="D345" s="83" t="s">
        <v>812</v>
      </c>
      <c r="E345" s="3" t="s">
        <v>435</v>
      </c>
      <c r="F345" s="74" t="s">
        <v>811</v>
      </c>
      <c r="G345" s="11" t="s">
        <v>792</v>
      </c>
      <c r="H345" s="11" t="s">
        <v>2400</v>
      </c>
      <c r="I345" s="13">
        <v>43236</v>
      </c>
      <c r="J345" s="12" t="str">
        <f t="shared" ca="1" si="8"/>
        <v>Vencido</v>
      </c>
      <c r="K345" s="12"/>
    </row>
    <row r="346" spans="1:11" ht="43.5" customHeight="1" x14ac:dyDescent="0.25">
      <c r="A346" s="10">
        <v>539</v>
      </c>
      <c r="B346" s="32" t="s">
        <v>793</v>
      </c>
      <c r="C346" s="11" t="s">
        <v>3</v>
      </c>
      <c r="D346" s="83" t="s">
        <v>572</v>
      </c>
      <c r="E346" s="3" t="s">
        <v>432</v>
      </c>
      <c r="F346" s="74" t="s">
        <v>813</v>
      </c>
      <c r="G346" s="11" t="s">
        <v>794</v>
      </c>
      <c r="H346" s="11" t="s">
        <v>795</v>
      </c>
      <c r="I346" s="13">
        <v>42367</v>
      </c>
      <c r="J346" s="12" t="str">
        <f t="shared" ca="1" si="8"/>
        <v>Vencido</v>
      </c>
      <c r="K346" s="12"/>
    </row>
    <row r="347" spans="1:11" ht="43.5" customHeight="1" x14ac:dyDescent="0.25">
      <c r="A347" s="10">
        <v>540</v>
      </c>
      <c r="B347" s="32" t="s">
        <v>2697</v>
      </c>
      <c r="C347" s="2" t="s">
        <v>3</v>
      </c>
      <c r="D347" s="87" t="s">
        <v>572</v>
      </c>
      <c r="E347" s="16" t="s">
        <v>429</v>
      </c>
      <c r="F347" s="72" t="s">
        <v>2698</v>
      </c>
      <c r="G347" s="2" t="s">
        <v>2699</v>
      </c>
      <c r="H347" s="2" t="s">
        <v>2700</v>
      </c>
      <c r="I347" s="7">
        <v>43480</v>
      </c>
      <c r="J347" s="12" t="str">
        <f t="shared" ca="1" si="8"/>
        <v>Vigente</v>
      </c>
      <c r="K347" s="12"/>
    </row>
    <row r="348" spans="1:11" ht="43.5" customHeight="1" x14ac:dyDescent="0.25">
      <c r="A348" s="10">
        <v>541</v>
      </c>
      <c r="B348" s="32" t="s">
        <v>2551</v>
      </c>
      <c r="C348" s="11" t="s">
        <v>3</v>
      </c>
      <c r="D348" s="83" t="s">
        <v>583</v>
      </c>
      <c r="E348" s="3" t="s">
        <v>432</v>
      </c>
      <c r="F348" s="74" t="s">
        <v>2554</v>
      </c>
      <c r="G348" s="11" t="s">
        <v>2552</v>
      </c>
      <c r="H348" s="11" t="s">
        <v>2553</v>
      </c>
      <c r="I348" s="13">
        <v>43487</v>
      </c>
      <c r="J348" s="12" t="str">
        <f t="shared" ref="J348" ca="1" si="10">IF(I348&lt;TODAY(),"Vencido","Vigente")</f>
        <v>Vigente</v>
      </c>
      <c r="K348" s="12" t="s">
        <v>1407</v>
      </c>
    </row>
    <row r="349" spans="1:11" ht="42" customHeight="1" x14ac:dyDescent="0.25">
      <c r="A349" s="5">
        <v>542</v>
      </c>
      <c r="B349" s="32" t="s">
        <v>2125</v>
      </c>
      <c r="C349" s="11" t="s">
        <v>3</v>
      </c>
      <c r="D349" s="83" t="s">
        <v>1243</v>
      </c>
      <c r="E349" s="11" t="s">
        <v>1976</v>
      </c>
      <c r="F349" s="74" t="s">
        <v>2126</v>
      </c>
      <c r="G349" s="11" t="s">
        <v>2127</v>
      </c>
      <c r="H349" s="2" t="s">
        <v>2128</v>
      </c>
      <c r="I349" s="13">
        <v>43130</v>
      </c>
      <c r="J349" s="12" t="str">
        <f t="shared" ref="J349" ca="1" si="11">IF(I349&lt;TODAY(),"Vencido","Vigente")</f>
        <v>Vencido</v>
      </c>
      <c r="K349" s="12"/>
    </row>
    <row r="350" spans="1:11" ht="42" customHeight="1" x14ac:dyDescent="0.25">
      <c r="A350" s="5">
        <v>543</v>
      </c>
      <c r="B350" s="32" t="s">
        <v>489</v>
      </c>
      <c r="C350" s="11" t="s">
        <v>3</v>
      </c>
      <c r="D350" s="83" t="s">
        <v>142</v>
      </c>
      <c r="E350" s="11" t="s">
        <v>453</v>
      </c>
      <c r="F350" s="74" t="s">
        <v>490</v>
      </c>
      <c r="G350" s="11" t="s">
        <v>220</v>
      </c>
      <c r="H350" s="2" t="s">
        <v>221</v>
      </c>
      <c r="I350" s="13">
        <v>42686</v>
      </c>
      <c r="J350" s="12" t="str">
        <f t="shared" ca="1" si="8"/>
        <v>Vencido</v>
      </c>
      <c r="K350" s="12"/>
    </row>
    <row r="351" spans="1:11" ht="40.5" customHeight="1" x14ac:dyDescent="0.25">
      <c r="A351" s="10">
        <v>544</v>
      </c>
      <c r="B351" s="32" t="s">
        <v>1100</v>
      </c>
      <c r="C351" s="11" t="s">
        <v>3</v>
      </c>
      <c r="D351" s="83" t="s">
        <v>72</v>
      </c>
      <c r="E351" s="3" t="s">
        <v>435</v>
      </c>
      <c r="F351" s="74" t="s">
        <v>1101</v>
      </c>
      <c r="G351" s="11" t="s">
        <v>1102</v>
      </c>
      <c r="H351" s="11" t="s">
        <v>1103</v>
      </c>
      <c r="I351" s="13">
        <v>41704</v>
      </c>
      <c r="J351" s="12" t="str">
        <f t="shared" ca="1" si="8"/>
        <v>Vencido</v>
      </c>
      <c r="K351" s="12"/>
    </row>
    <row r="352" spans="1:11" ht="49.5" customHeight="1" x14ac:dyDescent="0.25">
      <c r="A352" s="10">
        <v>545</v>
      </c>
      <c r="B352" s="32" t="s">
        <v>1104</v>
      </c>
      <c r="C352" s="11" t="s">
        <v>3</v>
      </c>
      <c r="D352" s="83" t="s">
        <v>142</v>
      </c>
      <c r="E352" s="3" t="s">
        <v>432</v>
      </c>
      <c r="F352" s="74" t="s">
        <v>1105</v>
      </c>
      <c r="G352" s="11" t="s">
        <v>1106</v>
      </c>
      <c r="H352" s="11" t="s">
        <v>2765</v>
      </c>
      <c r="I352" s="13">
        <v>43658</v>
      </c>
      <c r="J352" s="12" t="str">
        <f t="shared" ca="1" si="8"/>
        <v>Vigente</v>
      </c>
      <c r="K352" s="12" t="s">
        <v>1407</v>
      </c>
    </row>
    <row r="353" spans="1:11" ht="78.75" customHeight="1" x14ac:dyDescent="0.25">
      <c r="A353" s="5">
        <v>546</v>
      </c>
      <c r="B353" s="32" t="s">
        <v>222</v>
      </c>
      <c r="C353" s="11" t="s">
        <v>3</v>
      </c>
      <c r="D353" s="83" t="s">
        <v>2798</v>
      </c>
      <c r="E353" s="11" t="s">
        <v>453</v>
      </c>
      <c r="F353" s="74" t="s">
        <v>491</v>
      </c>
      <c r="G353" s="11" t="s">
        <v>223</v>
      </c>
      <c r="H353" s="2" t="s">
        <v>2799</v>
      </c>
      <c r="I353" s="13">
        <v>43783</v>
      </c>
      <c r="J353" s="12" t="str">
        <f t="shared" ca="1" si="8"/>
        <v>Vigente</v>
      </c>
      <c r="K353" s="12"/>
    </row>
    <row r="354" spans="1:11" ht="96.75" customHeight="1" x14ac:dyDescent="0.25">
      <c r="A354" s="10">
        <v>547</v>
      </c>
      <c r="B354" s="32" t="s">
        <v>170</v>
      </c>
      <c r="C354" s="11" t="s">
        <v>70</v>
      </c>
      <c r="D354" s="83" t="s">
        <v>572</v>
      </c>
      <c r="E354" s="3" t="s">
        <v>445</v>
      </c>
      <c r="F354" s="74" t="s">
        <v>1253</v>
      </c>
      <c r="G354" s="11" t="s">
        <v>1107</v>
      </c>
      <c r="H354" s="11" t="s">
        <v>2432</v>
      </c>
      <c r="I354" s="13">
        <v>43342</v>
      </c>
      <c r="J354" s="12" t="str">
        <f t="shared" ca="1" si="8"/>
        <v>Vencido</v>
      </c>
      <c r="K354" s="12"/>
    </row>
    <row r="355" spans="1:11" ht="64.5" customHeight="1" x14ac:dyDescent="0.25">
      <c r="A355" s="10">
        <v>549</v>
      </c>
      <c r="B355" s="32" t="s">
        <v>796</v>
      </c>
      <c r="C355" s="11" t="s">
        <v>100</v>
      </c>
      <c r="D355" s="83" t="s">
        <v>84</v>
      </c>
      <c r="E355" s="3" t="s">
        <v>1658</v>
      </c>
      <c r="F355" s="74" t="s">
        <v>797</v>
      </c>
      <c r="G355" s="11" t="s">
        <v>798</v>
      </c>
      <c r="H355" s="11" t="s">
        <v>2661</v>
      </c>
      <c r="I355" s="13">
        <v>43592</v>
      </c>
      <c r="J355" s="12" t="str">
        <f t="shared" ca="1" si="8"/>
        <v>Vigente</v>
      </c>
      <c r="K355" s="12"/>
    </row>
    <row r="356" spans="1:11" ht="46.5" customHeight="1" x14ac:dyDescent="0.25">
      <c r="A356" s="10">
        <v>550</v>
      </c>
      <c r="B356" s="32" t="s">
        <v>799</v>
      </c>
      <c r="C356" s="11" t="s">
        <v>100</v>
      </c>
      <c r="D356" s="83" t="s">
        <v>1243</v>
      </c>
      <c r="E356" s="3" t="s">
        <v>1658</v>
      </c>
      <c r="F356" s="74" t="s">
        <v>814</v>
      </c>
      <c r="G356" s="11" t="s">
        <v>800</v>
      </c>
      <c r="H356" s="11" t="s">
        <v>801</v>
      </c>
      <c r="I356" s="13">
        <v>42367</v>
      </c>
      <c r="J356" s="12" t="str">
        <f t="shared" ca="1" si="8"/>
        <v>Vencido</v>
      </c>
      <c r="K356" s="12"/>
    </row>
    <row r="357" spans="1:11" ht="46.5" customHeight="1" x14ac:dyDescent="0.25">
      <c r="A357" s="10">
        <v>551</v>
      </c>
      <c r="B357" s="51" t="s">
        <v>1782</v>
      </c>
      <c r="C357" s="11" t="s">
        <v>100</v>
      </c>
      <c r="D357" s="83" t="s">
        <v>455</v>
      </c>
      <c r="E357" s="3" t="s">
        <v>435</v>
      </c>
      <c r="F357" s="77" t="s">
        <v>1796</v>
      </c>
      <c r="G357" s="11" t="s">
        <v>1797</v>
      </c>
      <c r="H357" s="11" t="s">
        <v>2496</v>
      </c>
      <c r="I357" s="13">
        <v>43482</v>
      </c>
      <c r="J357" s="12" t="str">
        <f t="shared" ca="1" si="8"/>
        <v>Vigente</v>
      </c>
      <c r="K357" s="12" t="s">
        <v>1407</v>
      </c>
    </row>
    <row r="358" spans="1:11" ht="76.5" customHeight="1" x14ac:dyDescent="0.25">
      <c r="A358" s="10">
        <v>552</v>
      </c>
      <c r="B358" s="32" t="s">
        <v>1108</v>
      </c>
      <c r="C358" s="11" t="s">
        <v>1109</v>
      </c>
      <c r="D358" s="83" t="s">
        <v>84</v>
      </c>
      <c r="E358" s="3" t="s">
        <v>432</v>
      </c>
      <c r="F358" s="74" t="s">
        <v>1254</v>
      </c>
      <c r="G358" s="11" t="s">
        <v>1110</v>
      </c>
      <c r="H358" s="11" t="s">
        <v>1111</v>
      </c>
      <c r="I358" s="13">
        <v>41772</v>
      </c>
      <c r="J358" s="12"/>
      <c r="K358" s="12"/>
    </row>
    <row r="359" spans="1:11" ht="42" customHeight="1" x14ac:dyDescent="0.25">
      <c r="A359" s="10">
        <v>553</v>
      </c>
      <c r="B359" s="32" t="s">
        <v>1112</v>
      </c>
      <c r="C359" s="11" t="s">
        <v>3</v>
      </c>
      <c r="D359" s="83" t="s">
        <v>84</v>
      </c>
      <c r="E359" s="3" t="s">
        <v>435</v>
      </c>
      <c r="F359" s="74" t="s">
        <v>1113</v>
      </c>
      <c r="G359" s="11" t="s">
        <v>1114</v>
      </c>
      <c r="H359" s="11" t="s">
        <v>2788</v>
      </c>
      <c r="I359" s="13">
        <v>43398</v>
      </c>
      <c r="J359" s="12" t="s">
        <v>1585</v>
      </c>
      <c r="K359" s="70" t="s">
        <v>2787</v>
      </c>
    </row>
    <row r="360" spans="1:11" ht="47.25" customHeight="1" x14ac:dyDescent="0.25">
      <c r="A360" s="10">
        <v>554</v>
      </c>
      <c r="B360" s="32" t="s">
        <v>1115</v>
      </c>
      <c r="C360" s="11" t="s">
        <v>3</v>
      </c>
      <c r="D360" s="83" t="s">
        <v>572</v>
      </c>
      <c r="E360" s="3" t="s">
        <v>435</v>
      </c>
      <c r="F360" s="74" t="s">
        <v>1116</v>
      </c>
      <c r="G360" s="11" t="s">
        <v>1117</v>
      </c>
      <c r="H360" s="11" t="s">
        <v>1118</v>
      </c>
      <c r="I360" s="13">
        <v>41800</v>
      </c>
      <c r="J360" s="12" t="str">
        <f t="shared" ca="1" si="8"/>
        <v>Vencido</v>
      </c>
      <c r="K360" s="12"/>
    </row>
    <row r="361" spans="1:11" ht="58.5" customHeight="1" x14ac:dyDescent="0.25">
      <c r="A361" s="10">
        <v>555</v>
      </c>
      <c r="B361" s="32" t="s">
        <v>1119</v>
      </c>
      <c r="C361" s="11" t="s">
        <v>3</v>
      </c>
      <c r="D361" s="83" t="s">
        <v>572</v>
      </c>
      <c r="E361" s="3" t="s">
        <v>435</v>
      </c>
      <c r="F361" s="74" t="s">
        <v>1255</v>
      </c>
      <c r="G361" s="11" t="s">
        <v>1120</v>
      </c>
      <c r="H361" s="11" t="s">
        <v>2409</v>
      </c>
      <c r="I361" s="13">
        <v>43265</v>
      </c>
      <c r="J361" s="12" t="str">
        <f t="shared" ca="1" si="8"/>
        <v>Vencido</v>
      </c>
      <c r="K361" s="12"/>
    </row>
    <row r="362" spans="1:11" ht="50.25" customHeight="1" x14ac:dyDescent="0.25">
      <c r="A362" s="10">
        <v>556</v>
      </c>
      <c r="B362" s="32" t="s">
        <v>1121</v>
      </c>
      <c r="C362" s="11" t="s">
        <v>3</v>
      </c>
      <c r="D362" s="83" t="s">
        <v>572</v>
      </c>
      <c r="E362" s="3" t="s">
        <v>432</v>
      </c>
      <c r="F362" s="74" t="s">
        <v>1802</v>
      </c>
      <c r="G362" s="11" t="s">
        <v>1122</v>
      </c>
      <c r="H362" s="11" t="s">
        <v>2294</v>
      </c>
      <c r="I362" s="13">
        <v>43270</v>
      </c>
      <c r="J362" s="12" t="str">
        <f t="shared" ca="1" si="8"/>
        <v>Vencido</v>
      </c>
      <c r="K362" s="12" t="s">
        <v>1407</v>
      </c>
    </row>
    <row r="363" spans="1:11" ht="46.5" customHeight="1" x14ac:dyDescent="0.25">
      <c r="A363" s="10">
        <v>557</v>
      </c>
      <c r="B363" s="32" t="s">
        <v>1123</v>
      </c>
      <c r="C363" s="11" t="s">
        <v>3</v>
      </c>
      <c r="D363" s="83" t="s">
        <v>455</v>
      </c>
      <c r="E363" s="3" t="s">
        <v>435</v>
      </c>
      <c r="F363" s="74" t="s">
        <v>1256</v>
      </c>
      <c r="G363" s="11" t="s">
        <v>1124</v>
      </c>
      <c r="H363" s="11" t="s">
        <v>2038</v>
      </c>
      <c r="I363" s="13">
        <v>42829</v>
      </c>
      <c r="J363" s="12" t="str">
        <f t="shared" ca="1" si="8"/>
        <v>Vencido</v>
      </c>
      <c r="K363" s="12"/>
    </row>
    <row r="364" spans="1:11" ht="69.75" customHeight="1" x14ac:dyDescent="0.25">
      <c r="A364" s="10">
        <v>558</v>
      </c>
      <c r="B364" s="32" t="s">
        <v>1125</v>
      </c>
      <c r="C364" s="11" t="s">
        <v>3</v>
      </c>
      <c r="D364" s="83" t="s">
        <v>142</v>
      </c>
      <c r="E364" s="3" t="s">
        <v>1235</v>
      </c>
      <c r="F364" s="74" t="s">
        <v>1257</v>
      </c>
      <c r="G364" s="11" t="s">
        <v>1126</v>
      </c>
      <c r="H364" s="11" t="s">
        <v>1127</v>
      </c>
      <c r="I364" s="13">
        <v>41920</v>
      </c>
      <c r="J364" s="12" t="str">
        <f t="shared" ca="1" si="8"/>
        <v>Vencido</v>
      </c>
      <c r="K364" s="12"/>
    </row>
    <row r="365" spans="1:11" ht="30" customHeight="1" x14ac:dyDescent="0.25">
      <c r="A365" s="8">
        <v>560</v>
      </c>
      <c r="B365" s="58" t="s">
        <v>1128</v>
      </c>
      <c r="C365" s="9" t="s">
        <v>3</v>
      </c>
      <c r="D365" s="83" t="s">
        <v>1788</v>
      </c>
      <c r="E365" s="3" t="s">
        <v>432</v>
      </c>
      <c r="F365" s="78" t="s">
        <v>1129</v>
      </c>
      <c r="G365" s="9" t="s">
        <v>1130</v>
      </c>
      <c r="H365" s="9" t="s">
        <v>1990</v>
      </c>
      <c r="I365" s="13">
        <v>42830</v>
      </c>
      <c r="J365" s="12" t="str">
        <f t="shared" ca="1" si="8"/>
        <v>Vencido</v>
      </c>
      <c r="K365" s="12"/>
    </row>
    <row r="366" spans="1:11" ht="45" customHeight="1" x14ac:dyDescent="0.25">
      <c r="A366" s="5">
        <v>561</v>
      </c>
      <c r="B366" s="53" t="s">
        <v>1400</v>
      </c>
      <c r="C366" s="3" t="s">
        <v>3</v>
      </c>
      <c r="D366" s="83" t="s">
        <v>84</v>
      </c>
      <c r="E366" s="93" t="s">
        <v>432</v>
      </c>
      <c r="F366" s="71" t="s">
        <v>1378</v>
      </c>
      <c r="G366" s="3" t="s">
        <v>1379</v>
      </c>
      <c r="H366" s="11" t="s">
        <v>2221</v>
      </c>
      <c r="I366" s="66">
        <v>43168</v>
      </c>
      <c r="J366" s="12" t="str">
        <f t="shared" ca="1" si="8"/>
        <v>Vencido</v>
      </c>
      <c r="K366" s="12" t="s">
        <v>1407</v>
      </c>
    </row>
    <row r="367" spans="1:11" ht="33.75" customHeight="1" x14ac:dyDescent="0.25">
      <c r="A367" s="10">
        <v>562</v>
      </c>
      <c r="B367" s="32" t="s">
        <v>1131</v>
      </c>
      <c r="C367" s="11" t="s">
        <v>3</v>
      </c>
      <c r="D367" s="83" t="s">
        <v>84</v>
      </c>
      <c r="E367" s="3" t="s">
        <v>432</v>
      </c>
      <c r="F367" s="74" t="s">
        <v>1132</v>
      </c>
      <c r="G367" s="11" t="s">
        <v>1133</v>
      </c>
      <c r="H367" s="11" t="s">
        <v>1835</v>
      </c>
      <c r="I367" s="13">
        <v>42757</v>
      </c>
      <c r="J367" s="12" t="str">
        <f t="shared" ca="1" si="8"/>
        <v>Vencido</v>
      </c>
      <c r="K367" s="12" t="s">
        <v>1407</v>
      </c>
    </row>
    <row r="368" spans="1:11" ht="35.25" customHeight="1" x14ac:dyDescent="0.25">
      <c r="A368" s="10">
        <v>563</v>
      </c>
      <c r="B368" s="32" t="s">
        <v>1134</v>
      </c>
      <c r="C368" s="11" t="s">
        <v>3</v>
      </c>
      <c r="D368" s="83" t="s">
        <v>1259</v>
      </c>
      <c r="E368" s="3" t="s">
        <v>432</v>
      </c>
      <c r="F368" s="74" t="s">
        <v>1258</v>
      </c>
      <c r="G368" s="11" t="s">
        <v>1135</v>
      </c>
      <c r="H368" s="11" t="s">
        <v>1985</v>
      </c>
      <c r="I368" s="13">
        <v>42858</v>
      </c>
      <c r="J368" s="12" t="str">
        <f t="shared" ca="1" si="8"/>
        <v>Vencido</v>
      </c>
      <c r="K368" s="12" t="s">
        <v>1407</v>
      </c>
    </row>
    <row r="369" spans="1:11" ht="41.25" customHeight="1" x14ac:dyDescent="0.25">
      <c r="A369" s="5">
        <v>564</v>
      </c>
      <c r="B369" s="32" t="s">
        <v>224</v>
      </c>
      <c r="C369" s="11" t="s">
        <v>3</v>
      </c>
      <c r="D369" s="83" t="s">
        <v>84</v>
      </c>
      <c r="E369" s="11" t="s">
        <v>1658</v>
      </c>
      <c r="F369" s="74" t="s">
        <v>225</v>
      </c>
      <c r="G369" s="11" t="s">
        <v>226</v>
      </c>
      <c r="H369" s="2" t="s">
        <v>227</v>
      </c>
      <c r="I369" s="13">
        <v>42426</v>
      </c>
      <c r="J369" s="12" t="str">
        <f t="shared" ca="1" si="8"/>
        <v>Vencido</v>
      </c>
      <c r="K369" s="12" t="s">
        <v>1407</v>
      </c>
    </row>
    <row r="370" spans="1:11" ht="55.5" customHeight="1" x14ac:dyDescent="0.25">
      <c r="A370" s="10">
        <v>565</v>
      </c>
      <c r="B370" s="32" t="s">
        <v>1136</v>
      </c>
      <c r="C370" s="11" t="s">
        <v>3</v>
      </c>
      <c r="D370" s="83" t="s">
        <v>572</v>
      </c>
      <c r="E370" s="3" t="s">
        <v>432</v>
      </c>
      <c r="F370" s="74" t="s">
        <v>1137</v>
      </c>
      <c r="G370" s="11" t="s">
        <v>1138</v>
      </c>
      <c r="H370" s="11" t="s">
        <v>2129</v>
      </c>
      <c r="I370" s="13">
        <v>43130</v>
      </c>
      <c r="J370" s="12" t="str">
        <f t="shared" ca="1" si="8"/>
        <v>Vencido</v>
      </c>
      <c r="K370" s="12"/>
    </row>
    <row r="371" spans="1:11" ht="45" customHeight="1" x14ac:dyDescent="0.25">
      <c r="A371" s="10">
        <v>566</v>
      </c>
      <c r="B371" s="32" t="s">
        <v>1139</v>
      </c>
      <c r="C371" s="11" t="s">
        <v>100</v>
      </c>
      <c r="D371" s="83" t="s">
        <v>9</v>
      </c>
      <c r="E371" s="3" t="s">
        <v>1658</v>
      </c>
      <c r="F371" s="74" t="s">
        <v>1140</v>
      </c>
      <c r="G371" s="11" t="s">
        <v>1141</v>
      </c>
      <c r="H371" s="11" t="s">
        <v>2549</v>
      </c>
      <c r="I371" s="13">
        <v>43487</v>
      </c>
      <c r="J371" s="12" t="str">
        <f t="shared" ca="1" si="8"/>
        <v>Vigente</v>
      </c>
      <c r="K371" s="12" t="s">
        <v>1407</v>
      </c>
    </row>
    <row r="372" spans="1:11" ht="39.75" customHeight="1" x14ac:dyDescent="0.25">
      <c r="A372" s="22">
        <v>567</v>
      </c>
      <c r="B372" s="59" t="s">
        <v>1260</v>
      </c>
      <c r="C372" s="15" t="s">
        <v>3</v>
      </c>
      <c r="D372" s="83" t="s">
        <v>583</v>
      </c>
      <c r="E372" s="30" t="s">
        <v>429</v>
      </c>
      <c r="F372" s="79" t="s">
        <v>1142</v>
      </c>
      <c r="G372" s="15" t="s">
        <v>1143</v>
      </c>
      <c r="H372" s="15" t="s">
        <v>2685</v>
      </c>
      <c r="I372" s="20">
        <v>43571</v>
      </c>
      <c r="J372" s="12" t="str">
        <f t="shared" ca="1" si="8"/>
        <v>Vigente</v>
      </c>
      <c r="K372" s="12"/>
    </row>
    <row r="373" spans="1:11" ht="34.5" customHeight="1" x14ac:dyDescent="0.25">
      <c r="A373" s="5">
        <v>568</v>
      </c>
      <c r="B373" s="32" t="s">
        <v>228</v>
      </c>
      <c r="C373" s="11" t="s">
        <v>3</v>
      </c>
      <c r="D373" s="83" t="s">
        <v>572</v>
      </c>
      <c r="E373" s="11" t="s">
        <v>432</v>
      </c>
      <c r="F373" s="74" t="s">
        <v>229</v>
      </c>
      <c r="G373" s="11" t="s">
        <v>230</v>
      </c>
      <c r="H373" s="2" t="s">
        <v>231</v>
      </c>
      <c r="I373" s="13">
        <v>42519</v>
      </c>
      <c r="J373" s="12" t="str">
        <f t="shared" ca="1" si="8"/>
        <v>Vencido</v>
      </c>
      <c r="K373" s="12"/>
    </row>
    <row r="374" spans="1:11" ht="34.5" customHeight="1" x14ac:dyDescent="0.25">
      <c r="A374" s="10">
        <v>569</v>
      </c>
      <c r="B374" s="32" t="s">
        <v>1144</v>
      </c>
      <c r="C374" s="11" t="s">
        <v>3</v>
      </c>
      <c r="D374" s="83" t="s">
        <v>1243</v>
      </c>
      <c r="E374" s="3" t="s">
        <v>432</v>
      </c>
      <c r="F374" s="74" t="s">
        <v>1145</v>
      </c>
      <c r="G374" s="11" t="s">
        <v>1146</v>
      </c>
      <c r="H374" s="11" t="s">
        <v>1857</v>
      </c>
      <c r="I374" s="13">
        <v>42825</v>
      </c>
      <c r="J374" s="12" t="str">
        <f t="shared" ca="1" si="8"/>
        <v>Vencido</v>
      </c>
      <c r="K374" s="12" t="s">
        <v>1407</v>
      </c>
    </row>
    <row r="375" spans="1:11" ht="34.5" customHeight="1" x14ac:dyDescent="0.25">
      <c r="A375" s="10">
        <v>570</v>
      </c>
      <c r="B375" s="32" t="s">
        <v>1147</v>
      </c>
      <c r="C375" s="11" t="s">
        <v>3</v>
      </c>
      <c r="D375" s="83" t="s">
        <v>142</v>
      </c>
      <c r="E375" s="95" t="s">
        <v>1658</v>
      </c>
      <c r="F375" s="74" t="s">
        <v>1148</v>
      </c>
      <c r="G375" s="11" t="s">
        <v>1149</v>
      </c>
      <c r="H375" s="11" t="s">
        <v>1150</v>
      </c>
      <c r="I375" s="13">
        <v>41920</v>
      </c>
      <c r="J375" s="12" t="str">
        <f t="shared" ca="1" si="8"/>
        <v>Vencido</v>
      </c>
      <c r="K375" s="12"/>
    </row>
    <row r="376" spans="1:11" ht="34.5" customHeight="1" x14ac:dyDescent="0.25">
      <c r="A376" s="10">
        <v>571</v>
      </c>
      <c r="B376" s="32" t="s">
        <v>802</v>
      </c>
      <c r="C376" s="11" t="s">
        <v>3</v>
      </c>
      <c r="D376" s="83" t="s">
        <v>9</v>
      </c>
      <c r="E376" s="3" t="s">
        <v>565</v>
      </c>
      <c r="F376" s="74" t="s">
        <v>803</v>
      </c>
      <c r="G376" s="11" t="s">
        <v>804</v>
      </c>
      <c r="H376" s="11" t="s">
        <v>805</v>
      </c>
      <c r="I376" s="13">
        <v>42306</v>
      </c>
      <c r="J376" s="12" t="str">
        <f t="shared" ca="1" si="8"/>
        <v>Vencido</v>
      </c>
      <c r="K376" s="12"/>
    </row>
    <row r="377" spans="1:11" ht="55.5" customHeight="1" x14ac:dyDescent="0.25">
      <c r="A377" s="10">
        <v>572</v>
      </c>
      <c r="B377" s="32" t="s">
        <v>1261</v>
      </c>
      <c r="C377" s="11" t="s">
        <v>3</v>
      </c>
      <c r="D377" s="83" t="s">
        <v>911</v>
      </c>
      <c r="E377" s="95" t="s">
        <v>432</v>
      </c>
      <c r="F377" s="74" t="s">
        <v>1151</v>
      </c>
      <c r="G377" s="11" t="s">
        <v>1152</v>
      </c>
      <c r="H377" s="11" t="s">
        <v>2800</v>
      </c>
      <c r="I377" s="13">
        <v>43783</v>
      </c>
      <c r="J377" s="12" t="str">
        <f t="shared" ca="1" si="8"/>
        <v>Vigente</v>
      </c>
      <c r="K377" s="12"/>
    </row>
    <row r="378" spans="1:11" ht="70.5" customHeight="1" x14ac:dyDescent="0.25">
      <c r="A378" s="5">
        <v>573</v>
      </c>
      <c r="B378" s="32" t="s">
        <v>137</v>
      </c>
      <c r="C378" s="11" t="s">
        <v>3</v>
      </c>
      <c r="D378" s="83" t="s">
        <v>2058</v>
      </c>
      <c r="E378" s="11" t="s">
        <v>451</v>
      </c>
      <c r="F378" s="74" t="s">
        <v>492</v>
      </c>
      <c r="G378" s="11" t="s">
        <v>232</v>
      </c>
      <c r="H378" s="2" t="s">
        <v>2451</v>
      </c>
      <c r="I378" s="13">
        <v>43390</v>
      </c>
      <c r="J378" s="12" t="str">
        <f t="shared" ca="1" si="8"/>
        <v>Vencido</v>
      </c>
      <c r="K378" s="12"/>
    </row>
    <row r="379" spans="1:11" ht="59.25" customHeight="1" x14ac:dyDescent="0.25">
      <c r="A379" s="5">
        <v>574</v>
      </c>
      <c r="B379" s="32" t="s">
        <v>233</v>
      </c>
      <c r="C379" s="11" t="s">
        <v>3</v>
      </c>
      <c r="D379" s="83" t="s">
        <v>142</v>
      </c>
      <c r="E379" s="11" t="s">
        <v>445</v>
      </c>
      <c r="F379" s="74" t="s">
        <v>493</v>
      </c>
      <c r="G379" s="11" t="s">
        <v>234</v>
      </c>
      <c r="H379" s="2" t="s">
        <v>2455</v>
      </c>
      <c r="I379" s="13">
        <v>43400</v>
      </c>
      <c r="J379" s="12" t="str">
        <f t="shared" ca="1" si="8"/>
        <v>Vencido</v>
      </c>
      <c r="K379" s="12" t="s">
        <v>1407</v>
      </c>
    </row>
    <row r="380" spans="1:11" ht="34.5" customHeight="1" x14ac:dyDescent="0.25">
      <c r="A380" s="5">
        <v>575</v>
      </c>
      <c r="B380" s="32" t="s">
        <v>235</v>
      </c>
      <c r="C380" s="11" t="s">
        <v>3</v>
      </c>
      <c r="D380" s="83" t="s">
        <v>84</v>
      </c>
      <c r="E380" s="11" t="s">
        <v>432</v>
      </c>
      <c r="F380" s="74" t="s">
        <v>494</v>
      </c>
      <c r="G380" s="11" t="s">
        <v>236</v>
      </c>
      <c r="H380" s="2" t="s">
        <v>2304</v>
      </c>
      <c r="I380" s="13">
        <v>43270</v>
      </c>
      <c r="J380" s="12" t="str">
        <f t="shared" ca="1" si="8"/>
        <v>Vencido</v>
      </c>
      <c r="K380" s="12" t="s">
        <v>1407</v>
      </c>
    </row>
    <row r="381" spans="1:11" ht="34.5" customHeight="1" x14ac:dyDescent="0.25">
      <c r="A381" s="10">
        <v>576</v>
      </c>
      <c r="B381" s="32" t="s">
        <v>1262</v>
      </c>
      <c r="C381" s="11" t="s">
        <v>3</v>
      </c>
      <c r="D381" s="83" t="s">
        <v>1264</v>
      </c>
      <c r="E381" s="95" t="s">
        <v>482</v>
      </c>
      <c r="F381" s="74" t="s">
        <v>1263</v>
      </c>
      <c r="G381" s="11" t="s">
        <v>1153</v>
      </c>
      <c r="H381" s="11" t="s">
        <v>1154</v>
      </c>
      <c r="I381" s="13">
        <v>41993</v>
      </c>
      <c r="J381" s="12" t="str">
        <f t="shared" ca="1" si="8"/>
        <v>Vencido</v>
      </c>
      <c r="K381" s="12"/>
    </row>
    <row r="382" spans="1:11" ht="75.75" customHeight="1" x14ac:dyDescent="0.25">
      <c r="A382" s="5">
        <v>577</v>
      </c>
      <c r="B382" s="32" t="s">
        <v>237</v>
      </c>
      <c r="C382" s="11" t="s">
        <v>3</v>
      </c>
      <c r="D382" s="83" t="s">
        <v>579</v>
      </c>
      <c r="E382" s="11" t="s">
        <v>445</v>
      </c>
      <c r="F382" s="74" t="s">
        <v>495</v>
      </c>
      <c r="G382" s="11" t="s">
        <v>238</v>
      </c>
      <c r="H382" s="2" t="s">
        <v>2428</v>
      </c>
      <c r="I382" s="13">
        <v>43323</v>
      </c>
      <c r="J382" s="12" t="str">
        <f t="shared" ca="1" si="8"/>
        <v>Vencido</v>
      </c>
      <c r="K382" s="12"/>
    </row>
    <row r="383" spans="1:11" ht="45.75" customHeight="1" x14ac:dyDescent="0.25">
      <c r="A383" s="5">
        <v>579</v>
      </c>
      <c r="B383" s="32" t="s">
        <v>239</v>
      </c>
      <c r="C383" s="11" t="s">
        <v>3</v>
      </c>
      <c r="D383" s="83" t="s">
        <v>580</v>
      </c>
      <c r="E383" s="11" t="s">
        <v>453</v>
      </c>
      <c r="F383" s="74" t="s">
        <v>496</v>
      </c>
      <c r="G383" s="11" t="s">
        <v>240</v>
      </c>
      <c r="H383" s="2" t="s">
        <v>241</v>
      </c>
      <c r="I383" s="13">
        <v>42663</v>
      </c>
      <c r="J383" s="12" t="str">
        <f t="shared" ca="1" si="8"/>
        <v>Vencido</v>
      </c>
      <c r="K383" s="12"/>
    </row>
    <row r="384" spans="1:11" ht="51" x14ac:dyDescent="0.25">
      <c r="A384" s="5">
        <v>580</v>
      </c>
      <c r="B384" s="32" t="s">
        <v>242</v>
      </c>
      <c r="C384" s="11" t="s">
        <v>3</v>
      </c>
      <c r="D384" s="83" t="s">
        <v>154</v>
      </c>
      <c r="E384" s="11" t="s">
        <v>435</v>
      </c>
      <c r="F384" s="74" t="s">
        <v>497</v>
      </c>
      <c r="G384" s="11" t="s">
        <v>243</v>
      </c>
      <c r="H384" s="2" t="s">
        <v>2726</v>
      </c>
      <c r="I384" s="13">
        <v>43615</v>
      </c>
      <c r="J384" s="12" t="str">
        <f t="shared" ca="1" si="8"/>
        <v>Vigente</v>
      </c>
      <c r="K384" s="12"/>
    </row>
    <row r="385" spans="1:11" ht="34.5" customHeight="1" x14ac:dyDescent="0.25">
      <c r="A385" s="10">
        <v>581</v>
      </c>
      <c r="B385" s="32" t="s">
        <v>1266</v>
      </c>
      <c r="C385" s="11" t="s">
        <v>59</v>
      </c>
      <c r="D385" s="83" t="s">
        <v>1074</v>
      </c>
      <c r="E385" s="95" t="s">
        <v>453</v>
      </c>
      <c r="F385" s="74" t="s">
        <v>1265</v>
      </c>
      <c r="G385" s="11" t="s">
        <v>1155</v>
      </c>
      <c r="H385" s="11" t="s">
        <v>1156</v>
      </c>
      <c r="I385" s="13">
        <v>41830</v>
      </c>
      <c r="J385" s="12" t="str">
        <f t="shared" ca="1" si="8"/>
        <v>Vencido</v>
      </c>
      <c r="K385" s="12"/>
    </row>
    <row r="386" spans="1:11" ht="34.5" customHeight="1" x14ac:dyDescent="0.25">
      <c r="A386" s="5">
        <v>582</v>
      </c>
      <c r="B386" s="53" t="s">
        <v>1380</v>
      </c>
      <c r="C386" s="3" t="s">
        <v>55</v>
      </c>
      <c r="D386" s="83" t="s">
        <v>154</v>
      </c>
      <c r="E386" s="93" t="s">
        <v>435</v>
      </c>
      <c r="F386" s="71" t="s">
        <v>1381</v>
      </c>
      <c r="G386" s="3" t="s">
        <v>1382</v>
      </c>
      <c r="H386" s="3" t="s">
        <v>1383</v>
      </c>
      <c r="I386" s="13">
        <v>41516</v>
      </c>
      <c r="J386" s="12"/>
      <c r="K386" s="12"/>
    </row>
    <row r="387" spans="1:11" ht="34.5" customHeight="1" x14ac:dyDescent="0.25">
      <c r="A387" s="10">
        <v>583</v>
      </c>
      <c r="B387" s="32" t="s">
        <v>1157</v>
      </c>
      <c r="C387" s="11" t="s">
        <v>3</v>
      </c>
      <c r="D387" s="83" t="s">
        <v>84</v>
      </c>
      <c r="E387" s="95" t="s">
        <v>453</v>
      </c>
      <c r="F387" s="74" t="s">
        <v>1158</v>
      </c>
      <c r="G387" s="11" t="s">
        <v>1159</v>
      </c>
      <c r="H387" s="11" t="s">
        <v>2748</v>
      </c>
      <c r="I387" s="13">
        <v>43685</v>
      </c>
      <c r="J387" s="12" t="str">
        <f t="shared" ca="1" si="8"/>
        <v>Vigente</v>
      </c>
      <c r="K387" s="12"/>
    </row>
    <row r="388" spans="1:11" ht="77.25" customHeight="1" x14ac:dyDescent="0.25">
      <c r="A388" s="5">
        <v>584</v>
      </c>
      <c r="B388" s="32" t="s">
        <v>244</v>
      </c>
      <c r="C388" s="11" t="s">
        <v>3</v>
      </c>
      <c r="D388" s="83" t="s">
        <v>84</v>
      </c>
      <c r="E388" s="11" t="s">
        <v>435</v>
      </c>
      <c r="F388" s="74" t="s">
        <v>245</v>
      </c>
      <c r="G388" s="11" t="s">
        <v>246</v>
      </c>
      <c r="H388" s="2" t="s">
        <v>2444</v>
      </c>
      <c r="I388" s="13">
        <v>43375</v>
      </c>
      <c r="J388" s="12" t="str">
        <f t="shared" ca="1" si="8"/>
        <v>Vencido</v>
      </c>
      <c r="K388" s="12" t="s">
        <v>1407</v>
      </c>
    </row>
    <row r="389" spans="1:11" ht="34.5" customHeight="1" x14ac:dyDescent="0.25">
      <c r="A389" s="5">
        <v>585</v>
      </c>
      <c r="B389" s="32" t="s">
        <v>247</v>
      </c>
      <c r="C389" s="11" t="s">
        <v>3</v>
      </c>
      <c r="D389" s="83" t="s">
        <v>572</v>
      </c>
      <c r="E389" s="11" t="s">
        <v>432</v>
      </c>
      <c r="F389" s="74" t="s">
        <v>498</v>
      </c>
      <c r="G389" s="11" t="s">
        <v>248</v>
      </c>
      <c r="H389" s="2" t="s">
        <v>499</v>
      </c>
      <c r="I389" s="13">
        <v>42650</v>
      </c>
      <c r="J389" s="12" t="str">
        <f t="shared" ca="1" si="8"/>
        <v>Vencido</v>
      </c>
      <c r="K389" s="12"/>
    </row>
    <row r="390" spans="1:11" ht="57" customHeight="1" x14ac:dyDescent="0.25">
      <c r="A390" s="10">
        <v>586</v>
      </c>
      <c r="B390" s="32" t="s">
        <v>1160</v>
      </c>
      <c r="C390" s="11" t="s">
        <v>59</v>
      </c>
      <c r="D390" s="83" t="s">
        <v>1267</v>
      </c>
      <c r="E390" s="11" t="s">
        <v>435</v>
      </c>
      <c r="F390" s="74" t="s">
        <v>1161</v>
      </c>
      <c r="G390" s="11" t="s">
        <v>2376</v>
      </c>
      <c r="H390" s="11" t="s">
        <v>2375</v>
      </c>
      <c r="I390" s="13">
        <v>43364</v>
      </c>
      <c r="J390" s="12" t="str">
        <f t="shared" ca="1" si="8"/>
        <v>Vencido</v>
      </c>
      <c r="K390" s="12" t="s">
        <v>1407</v>
      </c>
    </row>
    <row r="391" spans="1:11" ht="54" customHeight="1" x14ac:dyDescent="0.25">
      <c r="A391" s="10">
        <v>587</v>
      </c>
      <c r="B391" s="32" t="s">
        <v>2162</v>
      </c>
      <c r="C391" s="11" t="s">
        <v>59</v>
      </c>
      <c r="D391" s="83" t="s">
        <v>455</v>
      </c>
      <c r="E391" s="11" t="s">
        <v>435</v>
      </c>
      <c r="F391" s="74" t="s">
        <v>2163</v>
      </c>
      <c r="G391" s="11" t="s">
        <v>2164</v>
      </c>
      <c r="H391" s="11" t="s">
        <v>2165</v>
      </c>
      <c r="I391" s="13">
        <v>43130</v>
      </c>
      <c r="J391" s="12" t="str">
        <f t="shared" ref="J391" ca="1" si="12">IF(I391&lt;TODAY(),"Vencido","Vigente")</f>
        <v>Vencido</v>
      </c>
      <c r="K391" s="12"/>
    </row>
    <row r="392" spans="1:11" ht="34.5" customHeight="1" x14ac:dyDescent="0.25">
      <c r="A392" s="10">
        <v>588</v>
      </c>
      <c r="B392" s="32" t="s">
        <v>1162</v>
      </c>
      <c r="C392" s="11" t="s">
        <v>3</v>
      </c>
      <c r="D392" s="83" t="s">
        <v>84</v>
      </c>
      <c r="E392" s="95" t="s">
        <v>1658</v>
      </c>
      <c r="F392" s="74" t="s">
        <v>1268</v>
      </c>
      <c r="G392" s="11" t="s">
        <v>1163</v>
      </c>
      <c r="H392" s="11" t="s">
        <v>1164</v>
      </c>
      <c r="I392" s="13">
        <v>41919</v>
      </c>
      <c r="J392" s="12" t="str">
        <f t="shared" ca="1" si="8"/>
        <v>Vencido</v>
      </c>
      <c r="K392" s="12"/>
    </row>
    <row r="393" spans="1:11" ht="34.5" customHeight="1" x14ac:dyDescent="0.25">
      <c r="A393" s="10">
        <v>589</v>
      </c>
      <c r="B393" s="32" t="s">
        <v>2358</v>
      </c>
      <c r="C393" s="11" t="s">
        <v>3</v>
      </c>
      <c r="D393" s="83" t="s">
        <v>84</v>
      </c>
      <c r="E393" s="95" t="s">
        <v>432</v>
      </c>
      <c r="F393" s="74" t="s">
        <v>2359</v>
      </c>
      <c r="G393" s="11" t="s">
        <v>2360</v>
      </c>
      <c r="H393" s="11" t="s">
        <v>2361</v>
      </c>
      <c r="I393" s="13">
        <v>43298</v>
      </c>
      <c r="J393" s="12" t="str">
        <f t="shared" ref="J393" ca="1" si="13">IF(I393&lt;TODAY(),"Vencido","Vigente")</f>
        <v>Vencido</v>
      </c>
      <c r="K393" s="12"/>
    </row>
    <row r="394" spans="1:11" ht="34.5" customHeight="1" x14ac:dyDescent="0.25">
      <c r="A394" s="10">
        <v>590</v>
      </c>
      <c r="B394" s="32" t="s">
        <v>1165</v>
      </c>
      <c r="C394" s="11" t="s">
        <v>3</v>
      </c>
      <c r="D394" s="83" t="s">
        <v>142</v>
      </c>
      <c r="E394" s="95" t="s">
        <v>432</v>
      </c>
      <c r="F394" s="74" t="s">
        <v>1269</v>
      </c>
      <c r="G394" s="11" t="s">
        <v>1166</v>
      </c>
      <c r="H394" s="11" t="s">
        <v>1167</v>
      </c>
      <c r="I394" s="13">
        <v>41933</v>
      </c>
      <c r="J394" s="12" t="str">
        <f t="shared" ca="1" si="8"/>
        <v>Vencido</v>
      </c>
      <c r="K394" s="12"/>
    </row>
    <row r="395" spans="1:11" ht="34.5" customHeight="1" x14ac:dyDescent="0.25">
      <c r="A395" s="10">
        <v>591</v>
      </c>
      <c r="B395" s="32" t="s">
        <v>2144</v>
      </c>
      <c r="C395" s="11" t="s">
        <v>3</v>
      </c>
      <c r="D395" s="83" t="s">
        <v>586</v>
      </c>
      <c r="E395" s="95" t="s">
        <v>1658</v>
      </c>
      <c r="F395" s="74" t="s">
        <v>2145</v>
      </c>
      <c r="G395" s="11" t="s">
        <v>2146</v>
      </c>
      <c r="H395" s="11" t="s">
        <v>2147</v>
      </c>
      <c r="I395" s="13">
        <v>43102</v>
      </c>
      <c r="J395" s="12" t="str">
        <f t="shared" ref="J395" ca="1" si="14">IF(I395&lt;TODAY(),"Vencido","Vigente")</f>
        <v>Vencido</v>
      </c>
      <c r="K395" s="12"/>
    </row>
    <row r="396" spans="1:11" ht="51" customHeight="1" x14ac:dyDescent="0.25">
      <c r="A396" s="10">
        <v>593</v>
      </c>
      <c r="B396" s="32" t="s">
        <v>1944</v>
      </c>
      <c r="C396" s="11" t="s">
        <v>3</v>
      </c>
      <c r="D396" s="83" t="s">
        <v>572</v>
      </c>
      <c r="E396" s="95" t="s">
        <v>429</v>
      </c>
      <c r="F396" s="74" t="s">
        <v>1905</v>
      </c>
      <c r="G396" s="11" t="s">
        <v>1904</v>
      </c>
      <c r="H396" s="11" t="s">
        <v>1945</v>
      </c>
      <c r="I396" s="13">
        <v>43019</v>
      </c>
      <c r="J396" s="12" t="str">
        <f t="shared" ref="J396" ca="1" si="15">IF(I396&lt;TODAY(),"Vencido","Vigente")</f>
        <v>Vencido</v>
      </c>
      <c r="K396" s="12"/>
    </row>
    <row r="397" spans="1:11" ht="34.5" customHeight="1" x14ac:dyDescent="0.25">
      <c r="A397" s="10">
        <v>594</v>
      </c>
      <c r="B397" s="32" t="s">
        <v>1168</v>
      </c>
      <c r="C397" s="11" t="s">
        <v>3</v>
      </c>
      <c r="D397" s="83" t="s">
        <v>572</v>
      </c>
      <c r="E397" s="95" t="s">
        <v>453</v>
      </c>
      <c r="F397" s="74" t="s">
        <v>1270</v>
      </c>
      <c r="G397" s="11" t="s">
        <v>1169</v>
      </c>
      <c r="H397" s="11" t="s">
        <v>1170</v>
      </c>
      <c r="I397" s="13">
        <v>41930</v>
      </c>
      <c r="J397" s="12" t="str">
        <f t="shared" ca="1" si="8"/>
        <v>Vencido</v>
      </c>
      <c r="K397" s="12"/>
    </row>
    <row r="398" spans="1:11" ht="38.25" x14ac:dyDescent="0.25">
      <c r="A398" s="10">
        <v>595</v>
      </c>
      <c r="B398" s="32" t="s">
        <v>1171</v>
      </c>
      <c r="C398" s="11" t="s">
        <v>59</v>
      </c>
      <c r="D398" s="83" t="s">
        <v>572</v>
      </c>
      <c r="E398" s="95" t="s">
        <v>435</v>
      </c>
      <c r="F398" s="74" t="s">
        <v>1172</v>
      </c>
      <c r="G398" s="11" t="s">
        <v>1173</v>
      </c>
      <c r="H398" s="11" t="s">
        <v>2237</v>
      </c>
      <c r="I398" s="13">
        <v>43190</v>
      </c>
      <c r="J398" s="12" t="str">
        <f t="shared" ref="J398:J465" ca="1" si="16">IF(I398&lt;TODAY(),"Vencido","Vigente")</f>
        <v>Vencido</v>
      </c>
      <c r="K398" s="12"/>
    </row>
    <row r="399" spans="1:11" ht="34.5" customHeight="1" x14ac:dyDescent="0.25">
      <c r="A399" s="10">
        <v>597</v>
      </c>
      <c r="B399" s="32" t="s">
        <v>1174</v>
      </c>
      <c r="C399" s="11" t="s">
        <v>3</v>
      </c>
      <c r="D399" s="83" t="s">
        <v>1175</v>
      </c>
      <c r="E399" s="95" t="s">
        <v>1276</v>
      </c>
      <c r="F399" s="74" t="s">
        <v>1176</v>
      </c>
      <c r="G399" s="11" t="s">
        <v>1177</v>
      </c>
      <c r="H399" s="11" t="s">
        <v>1178</v>
      </c>
      <c r="I399" s="13">
        <v>41951</v>
      </c>
      <c r="J399" s="12" t="str">
        <f t="shared" ca="1" si="16"/>
        <v>Vencido</v>
      </c>
      <c r="K399" s="12"/>
    </row>
    <row r="400" spans="1:11" ht="38.25" x14ac:dyDescent="0.25">
      <c r="A400" s="10">
        <v>598</v>
      </c>
      <c r="B400" s="32" t="s">
        <v>2134</v>
      </c>
      <c r="C400" s="11" t="s">
        <v>3</v>
      </c>
      <c r="D400" s="83" t="s">
        <v>84</v>
      </c>
      <c r="E400" s="95" t="s">
        <v>432</v>
      </c>
      <c r="F400" s="74" t="s">
        <v>2135</v>
      </c>
      <c r="G400" s="11" t="s">
        <v>2136</v>
      </c>
      <c r="H400" s="11" t="s">
        <v>2238</v>
      </c>
      <c r="I400" s="13">
        <v>43106</v>
      </c>
      <c r="J400" s="12" t="str">
        <f t="shared" ca="1" si="16"/>
        <v>Vencido</v>
      </c>
      <c r="K400" s="12"/>
    </row>
    <row r="401" spans="1:11" ht="34.5" customHeight="1" x14ac:dyDescent="0.25">
      <c r="A401" s="5">
        <v>599</v>
      </c>
      <c r="B401" s="32" t="s">
        <v>249</v>
      </c>
      <c r="C401" s="11" t="s">
        <v>3</v>
      </c>
      <c r="D401" s="83" t="s">
        <v>84</v>
      </c>
      <c r="E401" s="11" t="s">
        <v>1658</v>
      </c>
      <c r="F401" s="74" t="s">
        <v>250</v>
      </c>
      <c r="G401" s="11" t="s">
        <v>251</v>
      </c>
      <c r="H401" s="2" t="s">
        <v>252</v>
      </c>
      <c r="I401" s="13">
        <v>42426</v>
      </c>
      <c r="J401" s="12" t="str">
        <f t="shared" ca="1" si="16"/>
        <v>Vencido</v>
      </c>
      <c r="K401" s="12" t="s">
        <v>1407</v>
      </c>
    </row>
    <row r="402" spans="1:11" ht="38.25" x14ac:dyDescent="0.25">
      <c r="A402" s="5">
        <v>600</v>
      </c>
      <c r="B402" s="53" t="s">
        <v>1946</v>
      </c>
      <c r="C402" s="3" t="s">
        <v>3</v>
      </c>
      <c r="D402" s="83" t="s">
        <v>1404</v>
      </c>
      <c r="E402" s="93" t="s">
        <v>1658</v>
      </c>
      <c r="F402" s="71" t="s">
        <v>1384</v>
      </c>
      <c r="G402" s="3" t="s">
        <v>1385</v>
      </c>
      <c r="H402" s="3" t="s">
        <v>1947</v>
      </c>
      <c r="I402" s="13">
        <v>43029</v>
      </c>
      <c r="J402" s="12" t="str">
        <f t="shared" ca="1" si="16"/>
        <v>Vencido</v>
      </c>
      <c r="K402" s="12"/>
    </row>
    <row r="403" spans="1:11" ht="61.5" customHeight="1" x14ac:dyDescent="0.25">
      <c r="A403" s="10">
        <v>601</v>
      </c>
      <c r="B403" s="32" t="s">
        <v>1179</v>
      </c>
      <c r="C403" s="11" t="s">
        <v>55</v>
      </c>
      <c r="D403" s="83" t="s">
        <v>72</v>
      </c>
      <c r="E403" s="95" t="s">
        <v>568</v>
      </c>
      <c r="F403" s="74" t="s">
        <v>1271</v>
      </c>
      <c r="G403" s="11" t="s">
        <v>1180</v>
      </c>
      <c r="H403" s="11" t="s">
        <v>1181</v>
      </c>
      <c r="I403" s="13">
        <v>41943</v>
      </c>
      <c r="J403" s="12"/>
      <c r="K403" s="12"/>
    </row>
    <row r="404" spans="1:11" ht="38.25" x14ac:dyDescent="0.25">
      <c r="A404" s="10">
        <v>602</v>
      </c>
      <c r="B404" s="32" t="s">
        <v>2170</v>
      </c>
      <c r="C404" s="11" t="s">
        <v>3</v>
      </c>
      <c r="D404" s="83" t="s">
        <v>84</v>
      </c>
      <c r="E404" s="95" t="s">
        <v>1658</v>
      </c>
      <c r="F404" s="74" t="s">
        <v>1182</v>
      </c>
      <c r="G404" s="11" t="s">
        <v>1183</v>
      </c>
      <c r="H404" s="11" t="s">
        <v>2285</v>
      </c>
      <c r="I404" s="13">
        <v>43242</v>
      </c>
      <c r="J404" s="12" t="str">
        <f t="shared" ca="1" si="16"/>
        <v>Vencido</v>
      </c>
      <c r="K404" s="12"/>
    </row>
    <row r="405" spans="1:11" ht="76.5" x14ac:dyDescent="0.25">
      <c r="A405" s="10">
        <v>603</v>
      </c>
      <c r="B405" s="32" t="s">
        <v>244</v>
      </c>
      <c r="C405" s="11" t="s">
        <v>73</v>
      </c>
      <c r="D405" s="83" t="s">
        <v>154</v>
      </c>
      <c r="E405" s="3" t="s">
        <v>435</v>
      </c>
      <c r="F405" s="74" t="s">
        <v>815</v>
      </c>
      <c r="G405" s="11" t="s">
        <v>806</v>
      </c>
      <c r="H405" s="11" t="s">
        <v>2438</v>
      </c>
      <c r="I405" s="13">
        <v>43363</v>
      </c>
      <c r="J405" s="12" t="str">
        <f t="shared" ca="1" si="16"/>
        <v>Vencido</v>
      </c>
      <c r="K405" s="12"/>
    </row>
    <row r="406" spans="1:11" ht="34.5" customHeight="1" x14ac:dyDescent="0.25">
      <c r="A406" s="10">
        <v>604</v>
      </c>
      <c r="B406" s="32" t="s">
        <v>1272</v>
      </c>
      <c r="C406" s="11" t="s">
        <v>3</v>
      </c>
      <c r="D406" s="83" t="s">
        <v>9</v>
      </c>
      <c r="E406" s="95" t="s">
        <v>1277</v>
      </c>
      <c r="F406" s="74" t="s">
        <v>1184</v>
      </c>
      <c r="G406" s="11" t="s">
        <v>1185</v>
      </c>
      <c r="H406" s="11" t="s">
        <v>1988</v>
      </c>
      <c r="I406" s="13">
        <v>42850</v>
      </c>
      <c r="J406" s="12" t="str">
        <f t="shared" ca="1" si="16"/>
        <v>Vencido</v>
      </c>
      <c r="K406" s="12" t="s">
        <v>1407</v>
      </c>
    </row>
    <row r="407" spans="1:11" ht="34.5" customHeight="1" x14ac:dyDescent="0.25">
      <c r="A407" s="10">
        <v>605</v>
      </c>
      <c r="B407" s="32" t="s">
        <v>1273</v>
      </c>
      <c r="C407" s="11" t="s">
        <v>3</v>
      </c>
      <c r="D407" s="83" t="s">
        <v>9</v>
      </c>
      <c r="E407" s="95" t="s">
        <v>780</v>
      </c>
      <c r="F407" s="74" t="s">
        <v>1186</v>
      </c>
      <c r="G407" s="11" t="s">
        <v>1187</v>
      </c>
      <c r="H407" s="11" t="s">
        <v>1188</v>
      </c>
      <c r="I407" s="13">
        <v>41944</v>
      </c>
      <c r="J407" s="12" t="str">
        <f t="shared" ca="1" si="16"/>
        <v>Vencido</v>
      </c>
      <c r="K407" s="12"/>
    </row>
    <row r="408" spans="1:11" ht="34.5" customHeight="1" x14ac:dyDescent="0.25">
      <c r="A408" s="10">
        <v>607</v>
      </c>
      <c r="B408" s="32" t="s">
        <v>1189</v>
      </c>
      <c r="C408" s="11" t="s">
        <v>3</v>
      </c>
      <c r="D408" s="83" t="s">
        <v>84</v>
      </c>
      <c r="E408" s="95" t="s">
        <v>432</v>
      </c>
      <c r="F408" s="74" t="s">
        <v>1190</v>
      </c>
      <c r="G408" s="11" t="s">
        <v>1191</v>
      </c>
      <c r="H408" s="11" t="s">
        <v>1192</v>
      </c>
      <c r="I408" s="13">
        <v>41976</v>
      </c>
      <c r="J408" s="12" t="str">
        <f t="shared" ca="1" si="16"/>
        <v>Vencido</v>
      </c>
      <c r="K408" s="12"/>
    </row>
    <row r="409" spans="1:11" ht="47.25" customHeight="1" x14ac:dyDescent="0.25">
      <c r="A409" s="10">
        <v>608</v>
      </c>
      <c r="B409" s="32" t="s">
        <v>2167</v>
      </c>
      <c r="C409" s="11" t="s">
        <v>3</v>
      </c>
      <c r="D409" s="83" t="s">
        <v>1243</v>
      </c>
      <c r="E409" s="95" t="s">
        <v>1658</v>
      </c>
      <c r="F409" s="74" t="s">
        <v>2169</v>
      </c>
      <c r="G409" s="11" t="s">
        <v>2168</v>
      </c>
      <c r="H409" s="11" t="s">
        <v>2239</v>
      </c>
      <c r="I409" s="13">
        <v>41976</v>
      </c>
      <c r="J409" s="12" t="str">
        <f t="shared" ref="J409" ca="1" si="17">IF(I409&lt;TODAY(),"Vencido","Vigente")</f>
        <v>Vencido</v>
      </c>
      <c r="K409" s="12"/>
    </row>
    <row r="410" spans="1:11" ht="34.5" customHeight="1" x14ac:dyDescent="0.25">
      <c r="A410" s="10">
        <v>609</v>
      </c>
      <c r="B410" s="32" t="s">
        <v>816</v>
      </c>
      <c r="C410" s="11" t="s">
        <v>3</v>
      </c>
      <c r="D410" s="83" t="s">
        <v>910</v>
      </c>
      <c r="E410" s="3" t="s">
        <v>618</v>
      </c>
      <c r="F410" s="74" t="s">
        <v>817</v>
      </c>
      <c r="G410" s="11" t="s">
        <v>818</v>
      </c>
      <c r="H410" s="11" t="s">
        <v>2153</v>
      </c>
      <c r="I410" s="13">
        <v>43070</v>
      </c>
      <c r="J410" s="12" t="str">
        <f t="shared" ca="1" si="16"/>
        <v>Vencido</v>
      </c>
      <c r="K410" s="12"/>
    </row>
    <row r="411" spans="1:11" ht="43.5" customHeight="1" x14ac:dyDescent="0.25">
      <c r="A411" s="10">
        <v>610</v>
      </c>
      <c r="B411" s="32" t="s">
        <v>1193</v>
      </c>
      <c r="C411" s="11" t="s">
        <v>3</v>
      </c>
      <c r="D411" s="83" t="s">
        <v>84</v>
      </c>
      <c r="E411" s="95" t="s">
        <v>453</v>
      </c>
      <c r="F411" s="74" t="s">
        <v>1194</v>
      </c>
      <c r="G411" s="11" t="s">
        <v>1195</v>
      </c>
      <c r="H411" s="11" t="s">
        <v>2739</v>
      </c>
      <c r="I411" s="13">
        <v>43711</v>
      </c>
      <c r="J411" s="12" t="str">
        <f t="shared" ca="1" si="16"/>
        <v>Vigente</v>
      </c>
      <c r="K411" s="12"/>
    </row>
    <row r="412" spans="1:11" ht="34.5" customHeight="1" x14ac:dyDescent="0.25">
      <c r="A412" s="5">
        <v>611</v>
      </c>
      <c r="B412" s="32" t="s">
        <v>253</v>
      </c>
      <c r="C412" s="11" t="s">
        <v>3</v>
      </c>
      <c r="D412" s="83" t="s">
        <v>142</v>
      </c>
      <c r="E412" s="11" t="s">
        <v>432</v>
      </c>
      <c r="F412" s="74" t="s">
        <v>254</v>
      </c>
      <c r="G412" s="11" t="s">
        <v>255</v>
      </c>
      <c r="H412" s="2" t="s">
        <v>2550</v>
      </c>
      <c r="I412" s="13">
        <v>43122</v>
      </c>
      <c r="J412" s="12" t="s">
        <v>1585</v>
      </c>
      <c r="K412" s="12"/>
    </row>
    <row r="413" spans="1:11" ht="34.5" customHeight="1" x14ac:dyDescent="0.25">
      <c r="A413" s="10">
        <v>612</v>
      </c>
      <c r="B413" s="32" t="s">
        <v>793</v>
      </c>
      <c r="C413" s="11" t="s">
        <v>3</v>
      </c>
      <c r="D413" s="83" t="s">
        <v>84</v>
      </c>
      <c r="E413" s="95" t="s">
        <v>1658</v>
      </c>
      <c r="F413" s="74" t="s">
        <v>1196</v>
      </c>
      <c r="G413" s="11" t="s">
        <v>1197</v>
      </c>
      <c r="H413" s="11" t="s">
        <v>2132</v>
      </c>
      <c r="I413" s="13">
        <v>43109</v>
      </c>
      <c r="J413" s="12" t="str">
        <f t="shared" ca="1" si="16"/>
        <v>Vencido</v>
      </c>
      <c r="K413" s="12"/>
    </row>
    <row r="414" spans="1:11" ht="52.5" customHeight="1" x14ac:dyDescent="0.25">
      <c r="A414" s="5">
        <v>613</v>
      </c>
      <c r="B414" s="32" t="s">
        <v>256</v>
      </c>
      <c r="C414" s="11" t="s">
        <v>3</v>
      </c>
      <c r="D414" s="83" t="s">
        <v>572</v>
      </c>
      <c r="E414" s="11" t="s">
        <v>1658</v>
      </c>
      <c r="F414" s="74" t="s">
        <v>257</v>
      </c>
      <c r="G414" s="11" t="s">
        <v>258</v>
      </c>
      <c r="H414" s="2" t="s">
        <v>2659</v>
      </c>
      <c r="I414" s="13">
        <v>43593</v>
      </c>
      <c r="J414" s="12" t="str">
        <f t="shared" ca="1" si="16"/>
        <v>Vigente</v>
      </c>
      <c r="K414" s="12"/>
    </row>
    <row r="415" spans="1:11" ht="34.5" customHeight="1" x14ac:dyDescent="0.25">
      <c r="A415" s="5">
        <v>614</v>
      </c>
      <c r="B415" s="32" t="s">
        <v>500</v>
      </c>
      <c r="C415" s="11" t="s">
        <v>3</v>
      </c>
      <c r="D415" s="83" t="s">
        <v>142</v>
      </c>
      <c r="E415" s="11" t="s">
        <v>1658</v>
      </c>
      <c r="F415" s="74" t="s">
        <v>501</v>
      </c>
      <c r="G415" s="11" t="s">
        <v>259</v>
      </c>
      <c r="H415" s="2" t="s">
        <v>260</v>
      </c>
      <c r="I415" s="13">
        <v>42624</v>
      </c>
      <c r="J415" s="12" t="str">
        <f t="shared" ca="1" si="16"/>
        <v>Vencido</v>
      </c>
      <c r="K415" s="12" t="s">
        <v>1407</v>
      </c>
    </row>
    <row r="416" spans="1:11" ht="51" x14ac:dyDescent="0.25">
      <c r="A416" s="10">
        <v>616</v>
      </c>
      <c r="B416" s="32" t="s">
        <v>1198</v>
      </c>
      <c r="C416" s="11" t="s">
        <v>3</v>
      </c>
      <c r="D416" s="83" t="s">
        <v>1199</v>
      </c>
      <c r="E416" s="95" t="s">
        <v>435</v>
      </c>
      <c r="F416" s="74" t="s">
        <v>1274</v>
      </c>
      <c r="G416" s="11" t="s">
        <v>1200</v>
      </c>
      <c r="H416" s="11" t="s">
        <v>2093</v>
      </c>
      <c r="I416" s="13">
        <v>42948</v>
      </c>
      <c r="J416" s="12" t="str">
        <f t="shared" ca="1" si="16"/>
        <v>Vencido</v>
      </c>
      <c r="K416" s="12"/>
    </row>
    <row r="417" spans="1:11" ht="33" customHeight="1" x14ac:dyDescent="0.25">
      <c r="A417" s="10">
        <v>617</v>
      </c>
      <c r="B417" s="32" t="s">
        <v>1201</v>
      </c>
      <c r="C417" s="11" t="s">
        <v>3</v>
      </c>
      <c r="D417" s="83" t="s">
        <v>572</v>
      </c>
      <c r="E417" s="95" t="s">
        <v>432</v>
      </c>
      <c r="F417" s="74" t="s">
        <v>1202</v>
      </c>
      <c r="G417" s="11" t="s">
        <v>1203</v>
      </c>
      <c r="H417" s="11" t="s">
        <v>1204</v>
      </c>
      <c r="I417" s="13">
        <v>41976</v>
      </c>
      <c r="J417" s="12" t="str">
        <f t="shared" ca="1" si="16"/>
        <v>Vencido</v>
      </c>
      <c r="K417" s="12"/>
    </row>
    <row r="418" spans="1:11" ht="58.5" customHeight="1" x14ac:dyDescent="0.25">
      <c r="A418" s="10">
        <v>618</v>
      </c>
      <c r="B418" s="32" t="s">
        <v>819</v>
      </c>
      <c r="C418" s="11" t="s">
        <v>3</v>
      </c>
      <c r="D418" s="83" t="s">
        <v>572</v>
      </c>
      <c r="E418" s="3" t="s">
        <v>1658</v>
      </c>
      <c r="F418" s="74" t="s">
        <v>820</v>
      </c>
      <c r="G418" s="11" t="s">
        <v>821</v>
      </c>
      <c r="H418" s="11" t="s">
        <v>2801</v>
      </c>
      <c r="I418" s="13">
        <v>43783</v>
      </c>
      <c r="J418" s="12" t="str">
        <f t="shared" ca="1" si="16"/>
        <v>Vigente</v>
      </c>
      <c r="K418" s="12"/>
    </row>
    <row r="419" spans="1:11" ht="33" customHeight="1" x14ac:dyDescent="0.25">
      <c r="A419" s="10">
        <v>619</v>
      </c>
      <c r="B419" s="32" t="s">
        <v>822</v>
      </c>
      <c r="C419" s="11" t="s">
        <v>3</v>
      </c>
      <c r="D419" s="83" t="s">
        <v>84</v>
      </c>
      <c r="E419" s="3" t="s">
        <v>432</v>
      </c>
      <c r="F419" s="74" t="s">
        <v>823</v>
      </c>
      <c r="G419" s="11" t="s">
        <v>824</v>
      </c>
      <c r="H419" s="11" t="s">
        <v>825</v>
      </c>
      <c r="I419" s="13">
        <v>42165</v>
      </c>
      <c r="J419" s="12" t="str">
        <f t="shared" ca="1" si="16"/>
        <v>Vencido</v>
      </c>
      <c r="K419" s="12"/>
    </row>
    <row r="420" spans="1:11" ht="33" customHeight="1" x14ac:dyDescent="0.25">
      <c r="A420" s="5">
        <v>620</v>
      </c>
      <c r="B420" s="32" t="s">
        <v>261</v>
      </c>
      <c r="C420" s="11" t="s">
        <v>3</v>
      </c>
      <c r="D420" s="83" t="s">
        <v>455</v>
      </c>
      <c r="E420" s="11" t="s">
        <v>562</v>
      </c>
      <c r="F420" s="74" t="s">
        <v>262</v>
      </c>
      <c r="G420" s="11" t="s">
        <v>263</v>
      </c>
      <c r="H420" s="2" t="s">
        <v>264</v>
      </c>
      <c r="I420" s="13">
        <v>42651</v>
      </c>
      <c r="J420" s="12" t="str">
        <f t="shared" ca="1" si="16"/>
        <v>Vencido</v>
      </c>
      <c r="K420" s="12" t="s">
        <v>1407</v>
      </c>
    </row>
    <row r="421" spans="1:11" ht="33" customHeight="1" x14ac:dyDescent="0.25">
      <c r="A421" s="10">
        <v>621</v>
      </c>
      <c r="B421" s="32" t="s">
        <v>1205</v>
      </c>
      <c r="C421" s="11" t="s">
        <v>3</v>
      </c>
      <c r="D421" s="83" t="s">
        <v>84</v>
      </c>
      <c r="E421" s="95" t="s">
        <v>1658</v>
      </c>
      <c r="F421" s="74" t="s">
        <v>1275</v>
      </c>
      <c r="G421" s="11" t="s">
        <v>1206</v>
      </c>
      <c r="H421" s="11" t="s">
        <v>1207</v>
      </c>
      <c r="I421" s="13">
        <v>41992</v>
      </c>
      <c r="J421" s="12" t="str">
        <f t="shared" ca="1" si="16"/>
        <v>Vencido</v>
      </c>
      <c r="K421" s="12"/>
    </row>
    <row r="422" spans="1:11" ht="113.25" customHeight="1" x14ac:dyDescent="0.25">
      <c r="A422" s="5">
        <v>622</v>
      </c>
      <c r="B422" s="32" t="s">
        <v>265</v>
      </c>
      <c r="C422" s="11" t="s">
        <v>59</v>
      </c>
      <c r="D422" s="83" t="s">
        <v>581</v>
      </c>
      <c r="E422" s="11" t="s">
        <v>445</v>
      </c>
      <c r="F422" s="74" t="s">
        <v>502</v>
      </c>
      <c r="G422" s="11" t="s">
        <v>266</v>
      </c>
      <c r="H422" s="2" t="s">
        <v>2644</v>
      </c>
      <c r="I422" s="13">
        <v>43336</v>
      </c>
      <c r="J422" s="12" t="str">
        <f t="shared" ca="1" si="16"/>
        <v>Vencido</v>
      </c>
      <c r="K422" s="12"/>
    </row>
    <row r="423" spans="1:11" ht="52.5" customHeight="1" x14ac:dyDescent="0.25">
      <c r="A423" s="5">
        <v>623</v>
      </c>
      <c r="B423" s="32" t="s">
        <v>267</v>
      </c>
      <c r="C423" s="11" t="s">
        <v>59</v>
      </c>
      <c r="D423" s="83" t="s">
        <v>572</v>
      </c>
      <c r="E423" s="11" t="s">
        <v>445</v>
      </c>
      <c r="F423" s="74" t="s">
        <v>503</v>
      </c>
      <c r="G423" s="11" t="s">
        <v>268</v>
      </c>
      <c r="H423" s="2" t="s">
        <v>2357</v>
      </c>
      <c r="I423" s="13">
        <v>42895</v>
      </c>
      <c r="J423" s="12" t="str">
        <f t="shared" ca="1" si="16"/>
        <v>Vencido</v>
      </c>
      <c r="K423" s="12"/>
    </row>
    <row r="424" spans="1:11" ht="33" customHeight="1" x14ac:dyDescent="0.25">
      <c r="A424" s="10">
        <v>624</v>
      </c>
      <c r="B424" s="32" t="s">
        <v>826</v>
      </c>
      <c r="C424" s="11" t="s">
        <v>3</v>
      </c>
      <c r="D424" s="83" t="s">
        <v>142</v>
      </c>
      <c r="E424" s="3" t="s">
        <v>453</v>
      </c>
      <c r="F424" s="74" t="s">
        <v>827</v>
      </c>
      <c r="G424" s="11" t="s">
        <v>828</v>
      </c>
      <c r="H424" s="11" t="s">
        <v>1829</v>
      </c>
      <c r="I424" s="13">
        <v>42776</v>
      </c>
      <c r="J424" s="12" t="str">
        <f t="shared" ca="1" si="16"/>
        <v>Vencido</v>
      </c>
      <c r="K424" s="12" t="s">
        <v>1407</v>
      </c>
    </row>
    <row r="425" spans="1:11" ht="51.75" customHeight="1" x14ac:dyDescent="0.25">
      <c r="A425" s="10">
        <v>625</v>
      </c>
      <c r="B425" s="32" t="s">
        <v>829</v>
      </c>
      <c r="C425" s="11" t="s">
        <v>3</v>
      </c>
      <c r="D425" s="83" t="s">
        <v>84</v>
      </c>
      <c r="E425" s="3" t="s">
        <v>1658</v>
      </c>
      <c r="F425" s="74" t="s">
        <v>830</v>
      </c>
      <c r="G425" s="11" t="s">
        <v>831</v>
      </c>
      <c r="H425" s="11" t="s">
        <v>2703</v>
      </c>
      <c r="I425" s="13">
        <v>43480</v>
      </c>
      <c r="J425" s="12" t="str">
        <f t="shared" ca="1" si="16"/>
        <v>Vigente</v>
      </c>
      <c r="K425" s="12"/>
    </row>
    <row r="426" spans="1:11" ht="33" customHeight="1" x14ac:dyDescent="0.25">
      <c r="A426" s="10">
        <v>628</v>
      </c>
      <c r="B426" s="32" t="s">
        <v>832</v>
      </c>
      <c r="C426" s="11" t="s">
        <v>3</v>
      </c>
      <c r="D426" s="83" t="s">
        <v>9</v>
      </c>
      <c r="E426" s="3" t="s">
        <v>1658</v>
      </c>
      <c r="F426" s="74" t="s">
        <v>833</v>
      </c>
      <c r="G426" s="11" t="s">
        <v>834</v>
      </c>
      <c r="H426" s="11" t="s">
        <v>2154</v>
      </c>
      <c r="I426" s="13">
        <v>43070</v>
      </c>
      <c r="J426" s="12" t="str">
        <f t="shared" ca="1" si="16"/>
        <v>Vencido</v>
      </c>
      <c r="K426" s="12"/>
    </row>
    <row r="427" spans="1:11" ht="33" customHeight="1" x14ac:dyDescent="0.25">
      <c r="A427" s="10">
        <v>629</v>
      </c>
      <c r="B427" s="32" t="s">
        <v>835</v>
      </c>
      <c r="C427" s="11" t="s">
        <v>3</v>
      </c>
      <c r="D427" s="83" t="s">
        <v>911</v>
      </c>
      <c r="E427" s="3" t="s">
        <v>429</v>
      </c>
      <c r="F427" s="74" t="s">
        <v>2215</v>
      </c>
      <c r="G427" s="11" t="s">
        <v>836</v>
      </c>
      <c r="H427" s="11" t="s">
        <v>837</v>
      </c>
      <c r="I427" s="13">
        <v>42305</v>
      </c>
      <c r="J427" s="12" t="str">
        <f t="shared" ca="1" si="16"/>
        <v>Vencido</v>
      </c>
      <c r="K427" s="12"/>
    </row>
    <row r="428" spans="1:11" ht="43.5" customHeight="1" x14ac:dyDescent="0.25">
      <c r="A428" s="10">
        <v>630</v>
      </c>
      <c r="B428" s="32" t="s">
        <v>838</v>
      </c>
      <c r="C428" s="11" t="s">
        <v>3</v>
      </c>
      <c r="D428" s="83" t="s">
        <v>2214</v>
      </c>
      <c r="E428" s="3" t="s">
        <v>435</v>
      </c>
      <c r="F428" s="74" t="s">
        <v>2216</v>
      </c>
      <c r="G428" s="11" t="s">
        <v>839</v>
      </c>
      <c r="H428" s="11" t="s">
        <v>2217</v>
      </c>
      <c r="I428" s="13">
        <v>43098</v>
      </c>
      <c r="J428" s="12" t="str">
        <f t="shared" ca="1" si="16"/>
        <v>Vencido</v>
      </c>
      <c r="K428" s="12"/>
    </row>
    <row r="429" spans="1:11" ht="33" customHeight="1" x14ac:dyDescent="0.25">
      <c r="A429" s="10">
        <v>631</v>
      </c>
      <c r="B429" s="32" t="s">
        <v>840</v>
      </c>
      <c r="C429" s="11" t="s">
        <v>100</v>
      </c>
      <c r="D429" s="83" t="s">
        <v>583</v>
      </c>
      <c r="E429" s="3" t="s">
        <v>1658</v>
      </c>
      <c r="F429" s="74" t="s">
        <v>841</v>
      </c>
      <c r="G429" s="11" t="s">
        <v>842</v>
      </c>
      <c r="H429" s="11" t="s">
        <v>843</v>
      </c>
      <c r="I429" s="13">
        <v>42140</v>
      </c>
      <c r="J429" s="12" t="str">
        <f t="shared" ca="1" si="16"/>
        <v>Vencido</v>
      </c>
      <c r="K429" s="12"/>
    </row>
    <row r="430" spans="1:11" ht="64.5" customHeight="1" x14ac:dyDescent="0.25">
      <c r="A430" s="10">
        <v>632</v>
      </c>
      <c r="B430" s="32" t="s">
        <v>23</v>
      </c>
      <c r="C430" s="11" t="s">
        <v>3</v>
      </c>
      <c r="D430" s="83" t="s">
        <v>2068</v>
      </c>
      <c r="E430" s="3" t="s">
        <v>435</v>
      </c>
      <c r="F430" s="74" t="s">
        <v>2069</v>
      </c>
      <c r="G430" s="11" t="s">
        <v>2070</v>
      </c>
      <c r="H430" s="11" t="s">
        <v>2452</v>
      </c>
      <c r="I430" s="13">
        <v>43392</v>
      </c>
      <c r="J430" s="12" t="str">
        <f t="shared" ref="J430" ca="1" si="18">IF(I430&lt;TODAY(),"Vencido","Vigente")</f>
        <v>Vencido</v>
      </c>
      <c r="K430" s="12" t="s">
        <v>1407</v>
      </c>
    </row>
    <row r="431" spans="1:11" ht="66" customHeight="1" x14ac:dyDescent="0.25">
      <c r="A431" s="5">
        <v>633</v>
      </c>
      <c r="B431" s="32" t="s">
        <v>269</v>
      </c>
      <c r="C431" s="11" t="s">
        <v>53</v>
      </c>
      <c r="D431" s="83" t="s">
        <v>1074</v>
      </c>
      <c r="E431" s="11" t="s">
        <v>445</v>
      </c>
      <c r="F431" s="74" t="s">
        <v>270</v>
      </c>
      <c r="G431" s="11" t="s">
        <v>271</v>
      </c>
      <c r="H431" s="2" t="s">
        <v>2346</v>
      </c>
      <c r="I431" s="13">
        <v>42933</v>
      </c>
      <c r="J431" s="12" t="s">
        <v>1585</v>
      </c>
      <c r="K431" s="70" t="s">
        <v>2345</v>
      </c>
    </row>
    <row r="432" spans="1:11" ht="54.75" customHeight="1" x14ac:dyDescent="0.25">
      <c r="A432" s="10">
        <v>634</v>
      </c>
      <c r="B432" s="32" t="s">
        <v>844</v>
      </c>
      <c r="C432" s="11" t="s">
        <v>3</v>
      </c>
      <c r="D432" s="83" t="s">
        <v>141</v>
      </c>
      <c r="E432" s="3" t="s">
        <v>432</v>
      </c>
      <c r="F432" s="74" t="s">
        <v>845</v>
      </c>
      <c r="G432" s="11" t="s">
        <v>846</v>
      </c>
      <c r="H432" s="11" t="s">
        <v>2152</v>
      </c>
      <c r="I432" s="13">
        <v>43070</v>
      </c>
      <c r="J432" s="12" t="str">
        <f t="shared" ca="1" si="16"/>
        <v>Vencido</v>
      </c>
      <c r="K432" s="12"/>
    </row>
    <row r="433" spans="1:11" ht="33" customHeight="1" x14ac:dyDescent="0.25">
      <c r="A433" s="10">
        <v>635</v>
      </c>
      <c r="B433" s="32" t="s">
        <v>847</v>
      </c>
      <c r="C433" s="11" t="s">
        <v>3</v>
      </c>
      <c r="D433" s="83" t="s">
        <v>2492</v>
      </c>
      <c r="E433" s="3" t="s">
        <v>451</v>
      </c>
      <c r="F433" s="74" t="s">
        <v>848</v>
      </c>
      <c r="G433" s="11" t="s">
        <v>849</v>
      </c>
      <c r="H433" s="11" t="s">
        <v>2493</v>
      </c>
      <c r="I433" s="13">
        <v>43481</v>
      </c>
      <c r="J433" s="12" t="str">
        <f t="shared" ca="1" si="16"/>
        <v>Vigente</v>
      </c>
      <c r="K433" s="12"/>
    </row>
    <row r="434" spans="1:11" ht="33" customHeight="1" x14ac:dyDescent="0.25">
      <c r="A434" s="10">
        <v>636</v>
      </c>
      <c r="B434" s="32" t="s">
        <v>850</v>
      </c>
      <c r="C434" s="11" t="s">
        <v>73</v>
      </c>
      <c r="D434" s="83" t="s">
        <v>912</v>
      </c>
      <c r="E434" s="3" t="s">
        <v>1658</v>
      </c>
      <c r="F434" s="74" t="s">
        <v>851</v>
      </c>
      <c r="G434" s="11" t="s">
        <v>852</v>
      </c>
      <c r="H434" s="11" t="s">
        <v>853</v>
      </c>
      <c r="I434" s="13">
        <v>42297</v>
      </c>
      <c r="J434" s="12" t="str">
        <f t="shared" ca="1" si="16"/>
        <v>Vencido</v>
      </c>
      <c r="K434" s="12"/>
    </row>
    <row r="435" spans="1:11" ht="38.25" x14ac:dyDescent="0.25">
      <c r="A435" s="10">
        <v>637</v>
      </c>
      <c r="B435" s="32" t="s">
        <v>819</v>
      </c>
      <c r="C435" s="11" t="s">
        <v>3</v>
      </c>
      <c r="D435" s="83" t="s">
        <v>84</v>
      </c>
      <c r="E435" s="3" t="s">
        <v>432</v>
      </c>
      <c r="F435" s="74" t="s">
        <v>854</v>
      </c>
      <c r="G435" s="11" t="s">
        <v>855</v>
      </c>
      <c r="H435" s="11" t="s">
        <v>2286</v>
      </c>
      <c r="I435" s="13">
        <v>43242</v>
      </c>
      <c r="J435" s="12" t="str">
        <f t="shared" ca="1" si="16"/>
        <v>Vencido</v>
      </c>
      <c r="K435" s="12"/>
    </row>
    <row r="436" spans="1:11" ht="57" customHeight="1" x14ac:dyDescent="0.25">
      <c r="A436" s="10">
        <v>638</v>
      </c>
      <c r="B436" s="32" t="s">
        <v>856</v>
      </c>
      <c r="C436" s="11" t="s">
        <v>3</v>
      </c>
      <c r="D436" s="83" t="s">
        <v>9</v>
      </c>
      <c r="E436" s="3" t="s">
        <v>429</v>
      </c>
      <c r="F436" s="74" t="s">
        <v>857</v>
      </c>
      <c r="G436" s="11" t="s">
        <v>858</v>
      </c>
      <c r="H436" s="11" t="s">
        <v>2691</v>
      </c>
      <c r="I436" s="13">
        <v>43481</v>
      </c>
      <c r="J436" s="12" t="str">
        <f t="shared" ca="1" si="16"/>
        <v>Vigente</v>
      </c>
      <c r="K436" s="12"/>
    </row>
    <row r="437" spans="1:11" ht="33" customHeight="1" x14ac:dyDescent="0.25">
      <c r="A437" s="5">
        <v>639</v>
      </c>
      <c r="B437" s="32" t="s">
        <v>272</v>
      </c>
      <c r="C437" s="11" t="s">
        <v>3</v>
      </c>
      <c r="D437" s="83" t="s">
        <v>582</v>
      </c>
      <c r="E437" s="11" t="s">
        <v>432</v>
      </c>
      <c r="F437" s="74" t="s">
        <v>504</v>
      </c>
      <c r="G437" s="11" t="s">
        <v>273</v>
      </c>
      <c r="H437" s="2" t="s">
        <v>274</v>
      </c>
      <c r="I437" s="13">
        <v>42426</v>
      </c>
      <c r="J437" s="12" t="str">
        <f t="shared" ca="1" si="16"/>
        <v>Vencido</v>
      </c>
      <c r="K437" s="12"/>
    </row>
    <row r="438" spans="1:11" ht="33" customHeight="1" x14ac:dyDescent="0.25">
      <c r="A438" s="5">
        <v>640</v>
      </c>
      <c r="B438" s="32" t="s">
        <v>275</v>
      </c>
      <c r="C438" s="11" t="s">
        <v>3</v>
      </c>
      <c r="D438" s="83" t="s">
        <v>2517</v>
      </c>
      <c r="E438" s="11" t="s">
        <v>432</v>
      </c>
      <c r="F438" s="74" t="s">
        <v>2516</v>
      </c>
      <c r="G438" s="11" t="s">
        <v>276</v>
      </c>
      <c r="H438" s="2" t="s">
        <v>2515</v>
      </c>
      <c r="I438" s="13">
        <v>43537</v>
      </c>
      <c r="J438" s="12" t="str">
        <f t="shared" ca="1" si="16"/>
        <v>Vigente</v>
      </c>
      <c r="K438" s="12"/>
    </row>
    <row r="439" spans="1:11" ht="38.25" x14ac:dyDescent="0.25">
      <c r="A439" s="10">
        <v>641</v>
      </c>
      <c r="B439" s="32" t="s">
        <v>2120</v>
      </c>
      <c r="C439" s="11" t="s">
        <v>3</v>
      </c>
      <c r="D439" s="83" t="s">
        <v>54</v>
      </c>
      <c r="E439" s="3" t="s">
        <v>429</v>
      </c>
      <c r="F439" s="74" t="s">
        <v>2121</v>
      </c>
      <c r="G439" s="11" t="s">
        <v>2122</v>
      </c>
      <c r="H439" s="11" t="s">
        <v>2123</v>
      </c>
      <c r="I439" s="13">
        <v>43130</v>
      </c>
      <c r="J439" s="12" t="str">
        <f t="shared" ref="J439" ca="1" si="19">IF(I439&lt;TODAY(),"Vencido","Vigente")</f>
        <v>Vencido</v>
      </c>
      <c r="K439" s="12"/>
    </row>
    <row r="440" spans="1:11" ht="33" customHeight="1" x14ac:dyDescent="0.25">
      <c r="A440" s="10">
        <v>642</v>
      </c>
      <c r="B440" s="32" t="s">
        <v>859</v>
      </c>
      <c r="C440" s="11" t="s">
        <v>3</v>
      </c>
      <c r="D440" s="83" t="s">
        <v>84</v>
      </c>
      <c r="E440" s="3" t="s">
        <v>913</v>
      </c>
      <c r="F440" s="74" t="s">
        <v>860</v>
      </c>
      <c r="G440" s="11" t="s">
        <v>861</v>
      </c>
      <c r="H440" s="11" t="s">
        <v>862</v>
      </c>
      <c r="I440" s="13">
        <v>42297</v>
      </c>
      <c r="J440" s="12" t="str">
        <f t="shared" ca="1" si="16"/>
        <v>Vencido</v>
      </c>
      <c r="K440" s="12"/>
    </row>
    <row r="441" spans="1:11" ht="63.75" x14ac:dyDescent="0.25">
      <c r="A441" s="10">
        <v>644</v>
      </c>
      <c r="B441" s="32" t="s">
        <v>863</v>
      </c>
      <c r="C441" s="11" t="s">
        <v>3</v>
      </c>
      <c r="D441" s="83" t="s">
        <v>2084</v>
      </c>
      <c r="E441" s="3" t="s">
        <v>445</v>
      </c>
      <c r="F441" s="74" t="s">
        <v>864</v>
      </c>
      <c r="G441" s="11" t="s">
        <v>865</v>
      </c>
      <c r="H441" s="11" t="s">
        <v>2626</v>
      </c>
      <c r="I441" s="13">
        <v>43544</v>
      </c>
      <c r="J441" s="12" t="str">
        <f t="shared" ca="1" si="16"/>
        <v>Vigente</v>
      </c>
      <c r="K441" s="12"/>
    </row>
    <row r="442" spans="1:11" ht="48" customHeight="1" x14ac:dyDescent="0.25">
      <c r="A442" s="10">
        <v>645</v>
      </c>
      <c r="B442" s="32" t="s">
        <v>866</v>
      </c>
      <c r="C442" s="11" t="s">
        <v>3</v>
      </c>
      <c r="D442" s="83" t="s">
        <v>60</v>
      </c>
      <c r="E442" s="3" t="s">
        <v>1658</v>
      </c>
      <c r="F442" s="74" t="s">
        <v>867</v>
      </c>
      <c r="G442" s="11" t="s">
        <v>868</v>
      </c>
      <c r="H442" s="11" t="s">
        <v>2265</v>
      </c>
      <c r="I442" s="13">
        <v>43216</v>
      </c>
      <c r="J442" s="12" t="str">
        <f t="shared" ca="1" si="16"/>
        <v>Vencido</v>
      </c>
      <c r="K442" s="12"/>
    </row>
    <row r="443" spans="1:11" ht="57.75" customHeight="1" x14ac:dyDescent="0.25">
      <c r="A443" s="5">
        <v>646</v>
      </c>
      <c r="B443" s="32" t="s">
        <v>505</v>
      </c>
      <c r="C443" s="11" t="s">
        <v>3</v>
      </c>
      <c r="D443" s="83" t="s">
        <v>2655</v>
      </c>
      <c r="E443" s="11" t="s">
        <v>453</v>
      </c>
      <c r="F443" s="74" t="s">
        <v>563</v>
      </c>
      <c r="G443" s="11" t="s">
        <v>277</v>
      </c>
      <c r="H443" s="2" t="s">
        <v>2656</v>
      </c>
      <c r="I443" s="13">
        <v>43627</v>
      </c>
      <c r="J443" s="12" t="str">
        <f t="shared" ca="1" si="16"/>
        <v>Vigente</v>
      </c>
      <c r="K443" s="12"/>
    </row>
    <row r="444" spans="1:11" ht="70.5" customHeight="1" x14ac:dyDescent="0.25">
      <c r="A444" s="10">
        <v>647</v>
      </c>
      <c r="B444" s="32" t="s">
        <v>1764</v>
      </c>
      <c r="C444" s="11" t="s">
        <v>3</v>
      </c>
      <c r="D444" s="83" t="s">
        <v>573</v>
      </c>
      <c r="E444" s="3" t="s">
        <v>568</v>
      </c>
      <c r="F444" s="74" t="s">
        <v>869</v>
      </c>
      <c r="G444" s="11" t="s">
        <v>870</v>
      </c>
      <c r="H444" s="11" t="s">
        <v>2419</v>
      </c>
      <c r="I444" s="13">
        <v>43298</v>
      </c>
      <c r="J444" s="12" t="str">
        <f t="shared" ca="1" si="16"/>
        <v>Vencido</v>
      </c>
      <c r="K444" s="12"/>
    </row>
    <row r="445" spans="1:11" ht="33" customHeight="1" x14ac:dyDescent="0.25">
      <c r="A445" s="5">
        <v>648</v>
      </c>
      <c r="B445" s="32" t="s">
        <v>278</v>
      </c>
      <c r="C445" s="11" t="s">
        <v>3</v>
      </c>
      <c r="D445" s="83" t="s">
        <v>572</v>
      </c>
      <c r="E445" s="11" t="s">
        <v>564</v>
      </c>
      <c r="F445" s="74" t="s">
        <v>506</v>
      </c>
      <c r="G445" s="11" t="s">
        <v>279</v>
      </c>
      <c r="H445" s="2" t="s">
        <v>2548</v>
      </c>
      <c r="I445" s="13">
        <v>43487</v>
      </c>
      <c r="J445" s="12" t="str">
        <f t="shared" ca="1" si="16"/>
        <v>Vigente</v>
      </c>
      <c r="K445" s="12" t="s">
        <v>1407</v>
      </c>
    </row>
    <row r="446" spans="1:11" ht="33" customHeight="1" x14ac:dyDescent="0.25">
      <c r="A446" s="10">
        <v>649</v>
      </c>
      <c r="B446" s="32" t="s">
        <v>871</v>
      </c>
      <c r="C446" s="11" t="s">
        <v>3</v>
      </c>
      <c r="D446" s="83" t="s">
        <v>572</v>
      </c>
      <c r="E446" s="3" t="s">
        <v>618</v>
      </c>
      <c r="F446" s="74" t="s">
        <v>872</v>
      </c>
      <c r="G446" s="11" t="s">
        <v>873</v>
      </c>
      <c r="H446" s="11" t="s">
        <v>874</v>
      </c>
      <c r="I446" s="13">
        <v>42367</v>
      </c>
      <c r="J446" s="12" t="str">
        <f t="shared" ca="1" si="16"/>
        <v>Vencido</v>
      </c>
      <c r="K446" s="12"/>
    </row>
    <row r="447" spans="1:11" ht="33" customHeight="1" x14ac:dyDescent="0.25">
      <c r="A447" s="10">
        <v>650</v>
      </c>
      <c r="B447" s="32" t="s">
        <v>914</v>
      </c>
      <c r="C447" s="11" t="s">
        <v>3</v>
      </c>
      <c r="D447" s="83" t="s">
        <v>67</v>
      </c>
      <c r="E447" s="3" t="s">
        <v>562</v>
      </c>
      <c r="F447" s="74" t="s">
        <v>875</v>
      </c>
      <c r="G447" s="11" t="s">
        <v>876</v>
      </c>
      <c r="H447" s="11" t="s">
        <v>877</v>
      </c>
      <c r="I447" s="13">
        <v>42306</v>
      </c>
      <c r="J447" s="12" t="str">
        <f t="shared" ca="1" si="16"/>
        <v>Vencido</v>
      </c>
      <c r="K447" s="12"/>
    </row>
    <row r="448" spans="1:11" ht="33" customHeight="1" x14ac:dyDescent="0.25">
      <c r="A448" s="10">
        <v>651</v>
      </c>
      <c r="B448" s="32" t="s">
        <v>878</v>
      </c>
      <c r="C448" s="11" t="s">
        <v>3</v>
      </c>
      <c r="D448" s="83" t="s">
        <v>142</v>
      </c>
      <c r="E448" s="3" t="s">
        <v>1658</v>
      </c>
      <c r="F448" s="74" t="s">
        <v>879</v>
      </c>
      <c r="G448" s="11" t="s">
        <v>880</v>
      </c>
      <c r="H448" s="11" t="s">
        <v>881</v>
      </c>
      <c r="I448" s="13">
        <v>42306</v>
      </c>
      <c r="J448" s="12" t="str">
        <f t="shared" ca="1" si="16"/>
        <v>Vencido</v>
      </c>
      <c r="K448" s="12"/>
    </row>
    <row r="449" spans="1:11" ht="48" customHeight="1" x14ac:dyDescent="0.25">
      <c r="A449" s="5">
        <v>652</v>
      </c>
      <c r="B449" s="32" t="s">
        <v>280</v>
      </c>
      <c r="C449" s="11" t="s">
        <v>73</v>
      </c>
      <c r="D449" s="83" t="s">
        <v>573</v>
      </c>
      <c r="E449" s="11" t="s">
        <v>445</v>
      </c>
      <c r="F449" s="74" t="s">
        <v>281</v>
      </c>
      <c r="G449" s="11" t="s">
        <v>282</v>
      </c>
      <c r="H449" s="2" t="s">
        <v>2725</v>
      </c>
      <c r="I449" s="34">
        <v>43658</v>
      </c>
      <c r="J449" s="12" t="str">
        <f t="shared" ca="1" si="16"/>
        <v>Vigente</v>
      </c>
      <c r="K449" s="70"/>
    </row>
    <row r="450" spans="1:11" ht="67.5" customHeight="1" x14ac:dyDescent="0.25">
      <c r="A450" s="10">
        <v>653</v>
      </c>
      <c r="B450" s="32" t="s">
        <v>882</v>
      </c>
      <c r="C450" s="11" t="s">
        <v>73</v>
      </c>
      <c r="D450" s="83" t="s">
        <v>154</v>
      </c>
      <c r="E450" s="3" t="s">
        <v>451</v>
      </c>
      <c r="F450" s="74" t="s">
        <v>883</v>
      </c>
      <c r="G450" s="11" t="s">
        <v>884</v>
      </c>
      <c r="H450" s="11" t="s">
        <v>2414</v>
      </c>
      <c r="I450" s="13">
        <v>43284</v>
      </c>
      <c r="J450" s="12" t="str">
        <f t="shared" ca="1" si="16"/>
        <v>Vencido</v>
      </c>
      <c r="K450" s="12"/>
    </row>
    <row r="451" spans="1:11" ht="33" customHeight="1" x14ac:dyDescent="0.25">
      <c r="A451" s="10">
        <v>654</v>
      </c>
      <c r="B451" s="32" t="s">
        <v>885</v>
      </c>
      <c r="C451" s="11" t="s">
        <v>3</v>
      </c>
      <c r="D451" s="83" t="s">
        <v>572</v>
      </c>
      <c r="E451" s="3" t="s">
        <v>915</v>
      </c>
      <c r="F451" s="74" t="s">
        <v>886</v>
      </c>
      <c r="G451" s="11" t="s">
        <v>887</v>
      </c>
      <c r="H451" s="11" t="s">
        <v>2749</v>
      </c>
      <c r="I451" s="13">
        <v>43685</v>
      </c>
      <c r="J451" s="12" t="str">
        <f t="shared" ca="1" si="16"/>
        <v>Vigente</v>
      </c>
      <c r="K451" s="12" t="s">
        <v>1407</v>
      </c>
    </row>
    <row r="452" spans="1:11" ht="33" customHeight="1" x14ac:dyDescent="0.25">
      <c r="A452" s="5">
        <v>655</v>
      </c>
      <c r="B452" s="32" t="s">
        <v>507</v>
      </c>
      <c r="C452" s="11" t="s">
        <v>3</v>
      </c>
      <c r="D452" s="83" t="s">
        <v>142</v>
      </c>
      <c r="E452" s="11" t="s">
        <v>1658</v>
      </c>
      <c r="F452" s="74" t="s">
        <v>283</v>
      </c>
      <c r="G452" s="11" t="s">
        <v>284</v>
      </c>
      <c r="H452" s="2" t="s">
        <v>285</v>
      </c>
      <c r="I452" s="13">
        <v>42519</v>
      </c>
      <c r="J452" s="12" t="str">
        <f t="shared" ca="1" si="16"/>
        <v>Vencido</v>
      </c>
      <c r="K452" s="12" t="s">
        <v>1407</v>
      </c>
    </row>
    <row r="453" spans="1:11" ht="33" customHeight="1" x14ac:dyDescent="0.25">
      <c r="A453" s="5">
        <v>656</v>
      </c>
      <c r="B453" s="32" t="s">
        <v>509</v>
      </c>
      <c r="C453" s="11" t="s">
        <v>3</v>
      </c>
      <c r="D453" s="83" t="s">
        <v>142</v>
      </c>
      <c r="E453" s="11" t="s">
        <v>432</v>
      </c>
      <c r="F453" s="74" t="s">
        <v>508</v>
      </c>
      <c r="G453" s="11" t="s">
        <v>286</v>
      </c>
      <c r="H453" s="2" t="s">
        <v>287</v>
      </c>
      <c r="I453" s="13">
        <v>42519</v>
      </c>
      <c r="J453" s="12" t="str">
        <f t="shared" ca="1" si="16"/>
        <v>Vencido</v>
      </c>
      <c r="K453" s="12" t="s">
        <v>1407</v>
      </c>
    </row>
    <row r="454" spans="1:11" ht="51" x14ac:dyDescent="0.25">
      <c r="A454" s="5">
        <v>658</v>
      </c>
      <c r="B454" s="32" t="s">
        <v>217</v>
      </c>
      <c r="C454" s="11" t="s">
        <v>73</v>
      </c>
      <c r="D454" s="83" t="s">
        <v>573</v>
      </c>
      <c r="E454" s="11" t="s">
        <v>445</v>
      </c>
      <c r="F454" s="74" t="s">
        <v>288</v>
      </c>
      <c r="G454" s="11" t="s">
        <v>289</v>
      </c>
      <c r="H454" s="2" t="s">
        <v>2620</v>
      </c>
      <c r="I454" s="13">
        <v>43567</v>
      </c>
      <c r="J454" s="12" t="str">
        <f t="shared" ca="1" si="16"/>
        <v>Vigente</v>
      </c>
      <c r="K454" s="12"/>
    </row>
    <row r="455" spans="1:11" ht="59.25" customHeight="1" x14ac:dyDescent="0.25">
      <c r="A455" s="5">
        <v>659</v>
      </c>
      <c r="B455" s="32" t="s">
        <v>290</v>
      </c>
      <c r="C455" s="11" t="s">
        <v>3</v>
      </c>
      <c r="D455" s="83" t="s">
        <v>84</v>
      </c>
      <c r="E455" s="11" t="s">
        <v>445</v>
      </c>
      <c r="F455" s="74" t="s">
        <v>510</v>
      </c>
      <c r="G455" s="11" t="s">
        <v>291</v>
      </c>
      <c r="H455" s="2" t="s">
        <v>2401</v>
      </c>
      <c r="I455" s="13">
        <v>43236</v>
      </c>
      <c r="J455" s="12" t="str">
        <f t="shared" ca="1" si="16"/>
        <v>Vencido</v>
      </c>
      <c r="K455" s="12"/>
    </row>
    <row r="456" spans="1:11" ht="76.5" x14ac:dyDescent="0.25">
      <c r="A456" s="5">
        <v>660</v>
      </c>
      <c r="B456" s="32" t="s">
        <v>292</v>
      </c>
      <c r="C456" s="11" t="s">
        <v>3</v>
      </c>
      <c r="D456" s="83" t="s">
        <v>141</v>
      </c>
      <c r="E456" s="11" t="s">
        <v>435</v>
      </c>
      <c r="F456" s="74" t="s">
        <v>511</v>
      </c>
      <c r="G456" s="11" t="s">
        <v>293</v>
      </c>
      <c r="H456" s="2" t="s">
        <v>2495</v>
      </c>
      <c r="I456" s="13">
        <v>43482</v>
      </c>
      <c r="J456" s="12" t="str">
        <f t="shared" ca="1" si="16"/>
        <v>Vigente</v>
      </c>
      <c r="K456" s="12"/>
    </row>
    <row r="457" spans="1:11" ht="102" x14ac:dyDescent="0.25">
      <c r="A457" s="10">
        <v>661</v>
      </c>
      <c r="B457" s="32" t="s">
        <v>888</v>
      </c>
      <c r="C457" s="11" t="s">
        <v>59</v>
      </c>
      <c r="D457" s="83" t="s">
        <v>84</v>
      </c>
      <c r="E457" s="3" t="s">
        <v>445</v>
      </c>
      <c r="F457" s="74" t="s">
        <v>889</v>
      </c>
      <c r="G457" s="11" t="s">
        <v>890</v>
      </c>
      <c r="H457" s="11" t="s">
        <v>2630</v>
      </c>
      <c r="I457" s="13">
        <v>43519</v>
      </c>
      <c r="J457" s="12" t="str">
        <f t="shared" ca="1" si="16"/>
        <v>Vigente</v>
      </c>
      <c r="K457" s="12"/>
    </row>
    <row r="458" spans="1:11" ht="33" customHeight="1" x14ac:dyDescent="0.25">
      <c r="A458" s="10">
        <v>663</v>
      </c>
      <c r="B458" s="32" t="s">
        <v>891</v>
      </c>
      <c r="C458" s="11" t="s">
        <v>3</v>
      </c>
      <c r="D458" s="83" t="s">
        <v>84</v>
      </c>
      <c r="E458" s="3" t="s">
        <v>1658</v>
      </c>
      <c r="F458" s="74" t="s">
        <v>892</v>
      </c>
      <c r="G458" s="11" t="s">
        <v>893</v>
      </c>
      <c r="H458" s="11" t="s">
        <v>2695</v>
      </c>
      <c r="I458" s="13">
        <v>43481</v>
      </c>
      <c r="J458" s="12" t="str">
        <f t="shared" ca="1" si="16"/>
        <v>Vigente</v>
      </c>
      <c r="K458" s="12"/>
    </row>
    <row r="459" spans="1:11" ht="33" customHeight="1" x14ac:dyDescent="0.25">
      <c r="A459" s="10">
        <v>664</v>
      </c>
      <c r="B459" s="32" t="s">
        <v>894</v>
      </c>
      <c r="C459" s="11" t="s">
        <v>3</v>
      </c>
      <c r="D459" s="83" t="s">
        <v>142</v>
      </c>
      <c r="E459" s="3" t="s">
        <v>432</v>
      </c>
      <c r="F459" s="74" t="s">
        <v>895</v>
      </c>
      <c r="G459" s="11" t="s">
        <v>896</v>
      </c>
      <c r="H459" s="11" t="s">
        <v>897</v>
      </c>
      <c r="I459" s="13">
        <v>42367</v>
      </c>
      <c r="J459" s="12" t="str">
        <f t="shared" ca="1" si="16"/>
        <v>Vencido</v>
      </c>
      <c r="K459" s="12"/>
    </row>
    <row r="460" spans="1:11" ht="48.75" customHeight="1" x14ac:dyDescent="0.25">
      <c r="A460" s="10">
        <v>665</v>
      </c>
      <c r="B460" s="32" t="s">
        <v>898</v>
      </c>
      <c r="C460" s="11" t="s">
        <v>3</v>
      </c>
      <c r="D460" s="83" t="s">
        <v>84</v>
      </c>
      <c r="E460" s="3" t="s">
        <v>445</v>
      </c>
      <c r="F460" s="74" t="s">
        <v>899</v>
      </c>
      <c r="G460" s="11" t="s">
        <v>900</v>
      </c>
      <c r="H460" s="11" t="s">
        <v>2398</v>
      </c>
      <c r="I460" s="13">
        <v>43224</v>
      </c>
      <c r="J460" s="12" t="str">
        <f t="shared" ca="1" si="16"/>
        <v>Vencido</v>
      </c>
      <c r="K460" s="12"/>
    </row>
    <row r="461" spans="1:11" ht="63.75" x14ac:dyDescent="0.25">
      <c r="A461" s="10">
        <v>666</v>
      </c>
      <c r="B461" s="32" t="s">
        <v>901</v>
      </c>
      <c r="C461" s="11" t="s">
        <v>59</v>
      </c>
      <c r="D461" s="83" t="s">
        <v>154</v>
      </c>
      <c r="E461" s="3" t="s">
        <v>445</v>
      </c>
      <c r="F461" s="74" t="s">
        <v>902</v>
      </c>
      <c r="G461" s="11" t="s">
        <v>903</v>
      </c>
      <c r="H461" s="11" t="s">
        <v>2440</v>
      </c>
      <c r="I461" s="34">
        <v>43336</v>
      </c>
      <c r="J461" s="12" t="str">
        <f t="shared" ca="1" si="16"/>
        <v>Vencido</v>
      </c>
      <c r="K461" s="12"/>
    </row>
    <row r="462" spans="1:11" ht="61.5" customHeight="1" x14ac:dyDescent="0.25">
      <c r="A462" s="10">
        <v>667</v>
      </c>
      <c r="B462" s="32" t="s">
        <v>904</v>
      </c>
      <c r="C462" s="11" t="s">
        <v>3</v>
      </c>
      <c r="D462" s="83" t="s">
        <v>142</v>
      </c>
      <c r="E462" s="3" t="s">
        <v>445</v>
      </c>
      <c r="F462" s="74" t="s">
        <v>905</v>
      </c>
      <c r="G462" s="11" t="s">
        <v>906</v>
      </c>
      <c r="H462" s="11" t="s">
        <v>2399</v>
      </c>
      <c r="I462" s="13">
        <v>43228</v>
      </c>
      <c r="J462" s="12" t="str">
        <f t="shared" ca="1" si="16"/>
        <v>Vencido</v>
      </c>
      <c r="K462" s="12"/>
    </row>
    <row r="463" spans="1:11" ht="68.25" customHeight="1" x14ac:dyDescent="0.25">
      <c r="A463" s="10">
        <v>668</v>
      </c>
      <c r="B463" s="32" t="s">
        <v>907</v>
      </c>
      <c r="C463" s="11" t="s">
        <v>3</v>
      </c>
      <c r="D463" s="83" t="s">
        <v>84</v>
      </c>
      <c r="E463" s="3" t="s">
        <v>445</v>
      </c>
      <c r="F463" s="74" t="s">
        <v>908</v>
      </c>
      <c r="G463" s="11" t="s">
        <v>909</v>
      </c>
      <c r="H463" s="11" t="s">
        <v>2430</v>
      </c>
      <c r="I463" s="34">
        <v>43342</v>
      </c>
      <c r="J463" s="12" t="str">
        <f t="shared" ca="1" si="16"/>
        <v>Vencido</v>
      </c>
      <c r="K463" s="12"/>
    </row>
    <row r="464" spans="1:11" ht="47.25" customHeight="1" x14ac:dyDescent="0.25">
      <c r="A464" s="5">
        <v>669</v>
      </c>
      <c r="B464" s="32" t="s">
        <v>294</v>
      </c>
      <c r="C464" s="11" t="s">
        <v>3</v>
      </c>
      <c r="D464" s="83" t="s">
        <v>572</v>
      </c>
      <c r="E464" s="11" t="s">
        <v>435</v>
      </c>
      <c r="F464" s="74" t="s">
        <v>295</v>
      </c>
      <c r="G464" s="11" t="s">
        <v>296</v>
      </c>
      <c r="H464" s="2" t="s">
        <v>2412</v>
      </c>
      <c r="I464" s="13">
        <v>43284</v>
      </c>
      <c r="J464" s="12" t="str">
        <f t="shared" ca="1" si="16"/>
        <v>Vencido</v>
      </c>
      <c r="K464" s="12"/>
    </row>
    <row r="465" spans="1:11" ht="33" customHeight="1" x14ac:dyDescent="0.25">
      <c r="A465" s="5">
        <v>670</v>
      </c>
      <c r="B465" s="32" t="s">
        <v>297</v>
      </c>
      <c r="C465" s="11" t="s">
        <v>3</v>
      </c>
      <c r="D465" s="83" t="s">
        <v>572</v>
      </c>
      <c r="E465" s="11" t="s">
        <v>432</v>
      </c>
      <c r="F465" s="74" t="s">
        <v>512</v>
      </c>
      <c r="G465" s="11" t="s">
        <v>298</v>
      </c>
      <c r="H465" s="2" t="s">
        <v>299</v>
      </c>
      <c r="I465" s="13">
        <v>42650</v>
      </c>
      <c r="J465" s="12" t="str">
        <f t="shared" ca="1" si="16"/>
        <v>Vencido</v>
      </c>
      <c r="K465" s="12" t="s">
        <v>1407</v>
      </c>
    </row>
    <row r="466" spans="1:11" ht="33" customHeight="1" x14ac:dyDescent="0.25">
      <c r="A466" s="5">
        <v>671</v>
      </c>
      <c r="B466" s="32" t="s">
        <v>2240</v>
      </c>
      <c r="C466" s="11" t="s">
        <v>3</v>
      </c>
      <c r="D466" s="83" t="s">
        <v>54</v>
      </c>
      <c r="E466" s="11" t="s">
        <v>429</v>
      </c>
      <c r="F466" s="74" t="s">
        <v>300</v>
      </c>
      <c r="G466" s="11" t="s">
        <v>301</v>
      </c>
      <c r="H466" s="2" t="s">
        <v>302</v>
      </c>
      <c r="I466" s="13">
        <v>42502</v>
      </c>
      <c r="J466" s="12" t="str">
        <f t="shared" ref="J466:J560" ca="1" si="20">IF(I466&lt;TODAY(),"Vencido","Vigente")</f>
        <v>Vencido</v>
      </c>
      <c r="K466" s="12"/>
    </row>
    <row r="467" spans="1:11" ht="33" customHeight="1" x14ac:dyDescent="0.25">
      <c r="A467" s="5">
        <v>672</v>
      </c>
      <c r="B467" s="32" t="s">
        <v>303</v>
      </c>
      <c r="C467" s="11" t="s">
        <v>3</v>
      </c>
      <c r="D467" s="83" t="s">
        <v>583</v>
      </c>
      <c r="E467" s="11" t="s">
        <v>432</v>
      </c>
      <c r="F467" s="74" t="s">
        <v>513</v>
      </c>
      <c r="G467" s="11" t="s">
        <v>304</v>
      </c>
      <c r="H467" s="2" t="s">
        <v>302</v>
      </c>
      <c r="I467" s="13">
        <v>42650</v>
      </c>
      <c r="J467" s="12" t="str">
        <f t="shared" ca="1" si="20"/>
        <v>Vencido</v>
      </c>
      <c r="K467" s="12"/>
    </row>
    <row r="468" spans="1:11" ht="43.5" customHeight="1" x14ac:dyDescent="0.25">
      <c r="A468" s="5">
        <v>673</v>
      </c>
      <c r="B468" s="32" t="s">
        <v>305</v>
      </c>
      <c r="C468" s="11" t="s">
        <v>3</v>
      </c>
      <c r="D468" s="83" t="s">
        <v>9</v>
      </c>
      <c r="E468" s="11" t="s">
        <v>565</v>
      </c>
      <c r="F468" s="74" t="s">
        <v>306</v>
      </c>
      <c r="G468" s="11" t="s">
        <v>307</v>
      </c>
      <c r="H468" s="2" t="s">
        <v>308</v>
      </c>
      <c r="I468" s="13">
        <v>42426</v>
      </c>
      <c r="J468" s="12" t="str">
        <f t="shared" ca="1" si="20"/>
        <v>Vencido</v>
      </c>
      <c r="K468" s="12" t="s">
        <v>1407</v>
      </c>
    </row>
    <row r="469" spans="1:11" ht="33" customHeight="1" x14ac:dyDescent="0.25">
      <c r="A469" s="5">
        <v>674</v>
      </c>
      <c r="B469" s="32" t="s">
        <v>309</v>
      </c>
      <c r="C469" s="11" t="s">
        <v>3</v>
      </c>
      <c r="D469" s="83" t="s">
        <v>583</v>
      </c>
      <c r="E469" s="11" t="s">
        <v>1658</v>
      </c>
      <c r="F469" s="74" t="s">
        <v>514</v>
      </c>
      <c r="G469" s="11" t="s">
        <v>310</v>
      </c>
      <c r="H469" s="2" t="s">
        <v>311</v>
      </c>
      <c r="I469" s="13">
        <v>42650</v>
      </c>
      <c r="J469" s="12" t="str">
        <f t="shared" ca="1" si="20"/>
        <v>Vencido</v>
      </c>
      <c r="K469" s="12"/>
    </row>
    <row r="470" spans="1:11" ht="38.25" x14ac:dyDescent="0.25">
      <c r="A470" s="5">
        <v>675</v>
      </c>
      <c r="B470" s="32" t="s">
        <v>312</v>
      </c>
      <c r="C470" s="11" t="s">
        <v>3</v>
      </c>
      <c r="D470" s="83" t="s">
        <v>455</v>
      </c>
      <c r="E470" s="11" t="s">
        <v>435</v>
      </c>
      <c r="F470" s="74" t="s">
        <v>515</v>
      </c>
      <c r="G470" s="11" t="s">
        <v>313</v>
      </c>
      <c r="H470" s="2" t="s">
        <v>2638</v>
      </c>
      <c r="I470" s="13">
        <v>43477</v>
      </c>
      <c r="J470" s="12" t="str">
        <f t="shared" ca="1" si="20"/>
        <v>Vigente</v>
      </c>
      <c r="K470" s="12"/>
    </row>
    <row r="471" spans="1:11" ht="33" customHeight="1" x14ac:dyDescent="0.25">
      <c r="A471" s="5">
        <v>676</v>
      </c>
      <c r="B471" s="32" t="s">
        <v>314</v>
      </c>
      <c r="C471" s="11" t="s">
        <v>3</v>
      </c>
      <c r="D471" s="83" t="s">
        <v>2639</v>
      </c>
      <c r="E471" s="11" t="s">
        <v>432</v>
      </c>
      <c r="F471" s="74" t="s">
        <v>315</v>
      </c>
      <c r="G471" s="11" t="s">
        <v>316</v>
      </c>
      <c r="H471" s="2" t="s">
        <v>317</v>
      </c>
      <c r="I471" s="13">
        <v>42426</v>
      </c>
      <c r="J471" s="12" t="str">
        <f t="shared" ca="1" si="20"/>
        <v>Vencido</v>
      </c>
      <c r="K471" s="12"/>
    </row>
    <row r="472" spans="1:11" ht="48" customHeight="1" x14ac:dyDescent="0.25">
      <c r="A472" s="5">
        <v>677</v>
      </c>
      <c r="B472" s="32" t="s">
        <v>318</v>
      </c>
      <c r="C472" s="11" t="s">
        <v>3</v>
      </c>
      <c r="D472" s="83" t="s">
        <v>84</v>
      </c>
      <c r="E472" s="11" t="s">
        <v>429</v>
      </c>
      <c r="F472" s="74" t="s">
        <v>319</v>
      </c>
      <c r="G472" s="11" t="s">
        <v>320</v>
      </c>
      <c r="H472" s="2" t="s">
        <v>321</v>
      </c>
      <c r="I472" s="13">
        <v>42426</v>
      </c>
      <c r="J472" s="12" t="str">
        <f t="shared" ca="1" si="20"/>
        <v>Vencido</v>
      </c>
      <c r="K472" s="12"/>
    </row>
    <row r="473" spans="1:11" ht="63.75" customHeight="1" x14ac:dyDescent="0.25">
      <c r="A473" s="5">
        <v>678</v>
      </c>
      <c r="B473" s="32" t="s">
        <v>322</v>
      </c>
      <c r="C473" s="11" t="s">
        <v>3</v>
      </c>
      <c r="D473" s="83" t="s">
        <v>2343</v>
      </c>
      <c r="E473" s="11" t="s">
        <v>435</v>
      </c>
      <c r="F473" s="74" t="s">
        <v>2344</v>
      </c>
      <c r="G473" s="11" t="s">
        <v>323</v>
      </c>
      <c r="H473" s="2" t="s">
        <v>2722</v>
      </c>
      <c r="I473" s="13">
        <v>43665</v>
      </c>
      <c r="J473" s="12" t="str">
        <f t="shared" ca="1" si="20"/>
        <v>Vigente</v>
      </c>
      <c r="K473" s="12"/>
    </row>
    <row r="474" spans="1:11" ht="50.25" customHeight="1" x14ac:dyDescent="0.25">
      <c r="A474" s="5">
        <v>679</v>
      </c>
      <c r="B474" s="32" t="s">
        <v>517</v>
      </c>
      <c r="C474" s="11" t="s">
        <v>3</v>
      </c>
      <c r="D474" s="83" t="s">
        <v>84</v>
      </c>
      <c r="E474" s="11" t="s">
        <v>566</v>
      </c>
      <c r="F474" s="74" t="s">
        <v>516</v>
      </c>
      <c r="G474" s="11" t="s">
        <v>324</v>
      </c>
      <c r="H474" s="2" t="s">
        <v>325</v>
      </c>
      <c r="I474" s="13">
        <v>42650</v>
      </c>
      <c r="J474" s="12" t="str">
        <f t="shared" ca="1" si="20"/>
        <v>Vencido</v>
      </c>
      <c r="K474" s="12" t="s">
        <v>1407</v>
      </c>
    </row>
    <row r="475" spans="1:11" ht="33" customHeight="1" x14ac:dyDescent="0.25">
      <c r="A475" s="5">
        <v>680</v>
      </c>
      <c r="B475" s="32" t="s">
        <v>326</v>
      </c>
      <c r="C475" s="11" t="s">
        <v>3</v>
      </c>
      <c r="D475" s="83" t="s">
        <v>84</v>
      </c>
      <c r="E475" s="11" t="s">
        <v>1658</v>
      </c>
      <c r="F475" s="74" t="s">
        <v>518</v>
      </c>
      <c r="G475" s="11" t="s">
        <v>327</v>
      </c>
      <c r="H475" s="2" t="s">
        <v>328</v>
      </c>
      <c r="I475" s="13">
        <v>42519</v>
      </c>
      <c r="J475" s="12" t="str">
        <f t="shared" ca="1" si="20"/>
        <v>Vencido</v>
      </c>
      <c r="K475" s="12"/>
    </row>
    <row r="476" spans="1:11" ht="63.75" x14ac:dyDescent="0.25">
      <c r="A476" s="5">
        <v>681</v>
      </c>
      <c r="B476" s="32" t="s">
        <v>329</v>
      </c>
      <c r="C476" s="11" t="s">
        <v>3</v>
      </c>
      <c r="D476" s="83" t="s">
        <v>584</v>
      </c>
      <c r="E476" s="11" t="s">
        <v>435</v>
      </c>
      <c r="F476" s="74" t="s">
        <v>330</v>
      </c>
      <c r="G476" s="11" t="s">
        <v>331</v>
      </c>
      <c r="H476" s="2" t="s">
        <v>2427</v>
      </c>
      <c r="I476" s="13">
        <v>43323</v>
      </c>
      <c r="J476" s="12" t="str">
        <f t="shared" ca="1" si="20"/>
        <v>Vencido</v>
      </c>
      <c r="K476" s="12"/>
    </row>
    <row r="477" spans="1:11" ht="33" customHeight="1" x14ac:dyDescent="0.25">
      <c r="A477" s="5">
        <v>682</v>
      </c>
      <c r="B477" s="32" t="s">
        <v>332</v>
      </c>
      <c r="C477" s="11" t="s">
        <v>3</v>
      </c>
      <c r="D477" s="83" t="s">
        <v>572</v>
      </c>
      <c r="E477" s="11" t="s">
        <v>1658</v>
      </c>
      <c r="F477" s="74" t="s">
        <v>519</v>
      </c>
      <c r="G477" s="11" t="s">
        <v>333</v>
      </c>
      <c r="H477" s="2" t="s">
        <v>334</v>
      </c>
      <c r="I477" s="13">
        <v>42502</v>
      </c>
      <c r="J477" s="12" t="str">
        <f t="shared" ca="1" si="20"/>
        <v>Vencido</v>
      </c>
      <c r="K477" s="12" t="s">
        <v>1407</v>
      </c>
    </row>
    <row r="478" spans="1:11" ht="46.5" customHeight="1" x14ac:dyDescent="0.25">
      <c r="A478" s="29">
        <v>683</v>
      </c>
      <c r="B478" s="59" t="s">
        <v>335</v>
      </c>
      <c r="C478" s="15" t="s">
        <v>3</v>
      </c>
      <c r="D478" s="83" t="s">
        <v>142</v>
      </c>
      <c r="E478" s="15" t="s">
        <v>432</v>
      </c>
      <c r="F478" s="79" t="s">
        <v>520</v>
      </c>
      <c r="G478" s="15" t="s">
        <v>336</v>
      </c>
      <c r="H478" s="31" t="s">
        <v>2387</v>
      </c>
      <c r="I478" s="20">
        <v>43396</v>
      </c>
      <c r="J478" s="12" t="str">
        <f t="shared" ca="1" si="20"/>
        <v>Vencido</v>
      </c>
      <c r="K478" s="12"/>
    </row>
    <row r="479" spans="1:11" ht="30" customHeight="1" x14ac:dyDescent="0.25">
      <c r="A479" s="29">
        <v>684</v>
      </c>
      <c r="B479" s="59" t="s">
        <v>521</v>
      </c>
      <c r="C479" s="15" t="s">
        <v>3</v>
      </c>
      <c r="D479" s="83" t="s">
        <v>572</v>
      </c>
      <c r="E479" s="15" t="s">
        <v>1658</v>
      </c>
      <c r="F479" s="79" t="s">
        <v>522</v>
      </c>
      <c r="G479" s="15" t="s">
        <v>337</v>
      </c>
      <c r="H479" s="31" t="s">
        <v>338</v>
      </c>
      <c r="I479" s="20">
        <v>42580</v>
      </c>
      <c r="J479" s="12" t="str">
        <f t="shared" ca="1" si="20"/>
        <v>Vencido</v>
      </c>
      <c r="K479" s="12"/>
    </row>
    <row r="480" spans="1:11" ht="46.5" customHeight="1" x14ac:dyDescent="0.25">
      <c r="A480" s="29">
        <v>685</v>
      </c>
      <c r="B480" s="45" t="s">
        <v>2751</v>
      </c>
      <c r="C480" s="31" t="s">
        <v>3</v>
      </c>
      <c r="D480" s="87" t="s">
        <v>84</v>
      </c>
      <c r="E480" s="31" t="s">
        <v>1276</v>
      </c>
      <c r="F480" s="75" t="s">
        <v>2754</v>
      </c>
      <c r="G480" s="31" t="s">
        <v>2753</v>
      </c>
      <c r="H480" s="31" t="s">
        <v>2752</v>
      </c>
      <c r="I480" s="39">
        <v>43701</v>
      </c>
      <c r="J480" s="12" t="str">
        <f t="shared" ref="J480" ca="1" si="21">IF(I480&lt;TODAY(),"Vencido","Vigente")</f>
        <v>Vigente</v>
      </c>
      <c r="K480" s="12" t="s">
        <v>1407</v>
      </c>
    </row>
    <row r="481" spans="1:11" ht="63.75" x14ac:dyDescent="0.25">
      <c r="A481" s="29">
        <v>686</v>
      </c>
      <c r="B481" s="59" t="s">
        <v>216</v>
      </c>
      <c r="C481" s="15" t="s">
        <v>55</v>
      </c>
      <c r="D481" s="83" t="s">
        <v>72</v>
      </c>
      <c r="E481" s="15" t="s">
        <v>435</v>
      </c>
      <c r="F481" s="79" t="s">
        <v>339</v>
      </c>
      <c r="G481" s="15" t="s">
        <v>340</v>
      </c>
      <c r="H481" s="31" t="s">
        <v>2457</v>
      </c>
      <c r="I481" s="20">
        <v>43405</v>
      </c>
      <c r="J481" s="12"/>
      <c r="K481" s="12"/>
    </row>
    <row r="482" spans="1:11" ht="74.25" customHeight="1" x14ac:dyDescent="0.25">
      <c r="A482" s="29">
        <v>687</v>
      </c>
      <c r="B482" s="59" t="s">
        <v>341</v>
      </c>
      <c r="C482" s="15" t="s">
        <v>73</v>
      </c>
      <c r="D482" s="83" t="s">
        <v>342</v>
      </c>
      <c r="E482" s="15" t="s">
        <v>567</v>
      </c>
      <c r="F482" s="79" t="s">
        <v>523</v>
      </c>
      <c r="G482" s="15" t="s">
        <v>343</v>
      </c>
      <c r="H482" s="31" t="s">
        <v>344</v>
      </c>
      <c r="I482" s="20">
        <v>42588</v>
      </c>
      <c r="J482" s="12" t="str">
        <f t="shared" ca="1" si="20"/>
        <v>Vencido</v>
      </c>
      <c r="K482" s="12"/>
    </row>
    <row r="483" spans="1:11" ht="166.5" customHeight="1" x14ac:dyDescent="0.25">
      <c r="A483" s="29">
        <v>688</v>
      </c>
      <c r="B483" s="59" t="s">
        <v>345</v>
      </c>
      <c r="C483" s="15" t="s">
        <v>73</v>
      </c>
      <c r="D483" s="83" t="s">
        <v>2067</v>
      </c>
      <c r="E483" s="15" t="s">
        <v>445</v>
      </c>
      <c r="F483" s="79" t="s">
        <v>346</v>
      </c>
      <c r="G483" s="15" t="s">
        <v>347</v>
      </c>
      <c r="H483" s="31" t="s">
        <v>2429</v>
      </c>
      <c r="I483" s="20">
        <v>43334</v>
      </c>
      <c r="J483" s="12" t="str">
        <f t="shared" ca="1" si="20"/>
        <v>Vencido</v>
      </c>
      <c r="K483" s="12"/>
    </row>
    <row r="484" spans="1:11" ht="51.75" customHeight="1" x14ac:dyDescent="0.25">
      <c r="A484" s="5">
        <v>689</v>
      </c>
      <c r="B484" s="32" t="s">
        <v>524</v>
      </c>
      <c r="C484" s="11" t="s">
        <v>3</v>
      </c>
      <c r="D484" s="83" t="s">
        <v>1243</v>
      </c>
      <c r="E484" s="11" t="s">
        <v>568</v>
      </c>
      <c r="F484" s="74" t="s">
        <v>525</v>
      </c>
      <c r="G484" s="11" t="s">
        <v>348</v>
      </c>
      <c r="H484" s="2" t="s">
        <v>2627</v>
      </c>
      <c r="I484" s="13">
        <v>43468</v>
      </c>
      <c r="J484" s="12" t="str">
        <f t="shared" ca="1" si="20"/>
        <v>Vigente</v>
      </c>
      <c r="K484" s="12"/>
    </row>
    <row r="485" spans="1:11" ht="49.5" customHeight="1" x14ac:dyDescent="0.25">
      <c r="A485" s="29">
        <v>691</v>
      </c>
      <c r="B485" s="59" t="s">
        <v>349</v>
      </c>
      <c r="C485" s="15" t="s">
        <v>3</v>
      </c>
      <c r="D485" s="83" t="s">
        <v>572</v>
      </c>
      <c r="E485" s="15" t="s">
        <v>445</v>
      </c>
      <c r="F485" s="79" t="s">
        <v>350</v>
      </c>
      <c r="G485" s="15" t="s">
        <v>351</v>
      </c>
      <c r="H485" s="31" t="s">
        <v>2588</v>
      </c>
      <c r="I485" s="20">
        <v>43435</v>
      </c>
      <c r="J485" s="12" t="str">
        <f t="shared" ca="1" si="20"/>
        <v>Vigente</v>
      </c>
      <c r="K485" s="12"/>
    </row>
    <row r="486" spans="1:11" ht="30" customHeight="1" x14ac:dyDescent="0.25">
      <c r="A486" s="29">
        <v>692</v>
      </c>
      <c r="B486" s="59" t="s">
        <v>526</v>
      </c>
      <c r="C486" s="15" t="s">
        <v>3</v>
      </c>
      <c r="D486" s="83" t="s">
        <v>455</v>
      </c>
      <c r="E486" s="15" t="s">
        <v>453</v>
      </c>
      <c r="F486" s="79" t="s">
        <v>527</v>
      </c>
      <c r="G486" s="15" t="s">
        <v>352</v>
      </c>
      <c r="H486" s="31" t="s">
        <v>353</v>
      </c>
      <c r="I486" s="20">
        <v>42519</v>
      </c>
      <c r="J486" s="12" t="str">
        <f t="shared" ca="1" si="20"/>
        <v>Vencido</v>
      </c>
      <c r="K486" s="12" t="s">
        <v>1407</v>
      </c>
    </row>
    <row r="487" spans="1:11" ht="36" customHeight="1" x14ac:dyDescent="0.25">
      <c r="A487" s="29">
        <v>693</v>
      </c>
      <c r="B487" s="59" t="s">
        <v>354</v>
      </c>
      <c r="C487" s="15" t="s">
        <v>3</v>
      </c>
      <c r="D487" s="83" t="s">
        <v>572</v>
      </c>
      <c r="E487" s="15" t="s">
        <v>445</v>
      </c>
      <c r="F487" s="79" t="s">
        <v>528</v>
      </c>
      <c r="G487" s="15" t="s">
        <v>355</v>
      </c>
      <c r="H487" s="31" t="s">
        <v>356</v>
      </c>
      <c r="I487" s="20">
        <v>42588</v>
      </c>
      <c r="J487" s="12" t="str">
        <f t="shared" ca="1" si="20"/>
        <v>Vencido</v>
      </c>
      <c r="K487" s="12" t="s">
        <v>1407</v>
      </c>
    </row>
    <row r="488" spans="1:11" ht="33" customHeight="1" x14ac:dyDescent="0.25">
      <c r="A488" s="5">
        <v>695</v>
      </c>
      <c r="B488" s="32" t="s">
        <v>529</v>
      </c>
      <c r="C488" s="11" t="s">
        <v>3</v>
      </c>
      <c r="D488" s="83" t="s">
        <v>142</v>
      </c>
      <c r="E488" s="11" t="s">
        <v>429</v>
      </c>
      <c r="F488" s="74" t="s">
        <v>530</v>
      </c>
      <c r="G488" s="11" t="s">
        <v>357</v>
      </c>
      <c r="H488" s="2" t="s">
        <v>2746</v>
      </c>
      <c r="I488" s="13">
        <v>43685</v>
      </c>
      <c r="J488" s="12" t="str">
        <f t="shared" ca="1" si="20"/>
        <v>Vigente</v>
      </c>
      <c r="K488" s="12" t="s">
        <v>1407</v>
      </c>
    </row>
    <row r="489" spans="1:11" ht="37.5" customHeight="1" x14ac:dyDescent="0.25">
      <c r="A489" s="29">
        <v>696</v>
      </c>
      <c r="B489" s="59" t="s">
        <v>358</v>
      </c>
      <c r="C489" s="15" t="s">
        <v>3</v>
      </c>
      <c r="D489" s="83" t="s">
        <v>54</v>
      </c>
      <c r="E489" s="15" t="s">
        <v>429</v>
      </c>
      <c r="F489" s="79" t="s">
        <v>531</v>
      </c>
      <c r="G489" s="15" t="s">
        <v>359</v>
      </c>
      <c r="H489" s="31" t="s">
        <v>360</v>
      </c>
      <c r="I489" s="20">
        <v>42650</v>
      </c>
      <c r="J489" s="12" t="str">
        <f t="shared" ca="1" si="20"/>
        <v>Vencido</v>
      </c>
      <c r="K489" s="12"/>
    </row>
    <row r="490" spans="1:11" ht="37.5" customHeight="1" x14ac:dyDescent="0.25">
      <c r="A490" s="29">
        <v>697</v>
      </c>
      <c r="B490" s="59" t="s">
        <v>361</v>
      </c>
      <c r="C490" s="15" t="s">
        <v>3</v>
      </c>
      <c r="D490" s="83" t="s">
        <v>585</v>
      </c>
      <c r="E490" s="15" t="s">
        <v>1658</v>
      </c>
      <c r="F490" s="79" t="s">
        <v>532</v>
      </c>
      <c r="G490" s="15" t="s">
        <v>362</v>
      </c>
      <c r="H490" s="31" t="s">
        <v>363</v>
      </c>
      <c r="I490" s="20">
        <v>42650</v>
      </c>
      <c r="J490" s="12" t="str">
        <f t="shared" ca="1" si="20"/>
        <v>Vencido</v>
      </c>
      <c r="K490" s="12"/>
    </row>
    <row r="491" spans="1:11" ht="39.75" customHeight="1" x14ac:dyDescent="0.25">
      <c r="A491" s="29">
        <v>698</v>
      </c>
      <c r="B491" s="59" t="s">
        <v>364</v>
      </c>
      <c r="C491" s="15" t="s">
        <v>3</v>
      </c>
      <c r="D491" s="83" t="s">
        <v>142</v>
      </c>
      <c r="E491" s="15" t="s">
        <v>435</v>
      </c>
      <c r="F491" s="79" t="s">
        <v>533</v>
      </c>
      <c r="G491" s="15" t="s">
        <v>365</v>
      </c>
      <c r="H491" s="31" t="s">
        <v>2329</v>
      </c>
      <c r="I491" s="20">
        <v>43285</v>
      </c>
      <c r="J491" s="12" t="str">
        <f t="shared" ca="1" si="20"/>
        <v>Vencido</v>
      </c>
      <c r="K491" s="12"/>
    </row>
    <row r="492" spans="1:11" ht="70.5" customHeight="1" x14ac:dyDescent="0.25">
      <c r="A492" s="29">
        <v>699</v>
      </c>
      <c r="B492" s="59" t="s">
        <v>366</v>
      </c>
      <c r="C492" s="15" t="s">
        <v>3</v>
      </c>
      <c r="D492" s="83" t="s">
        <v>572</v>
      </c>
      <c r="E492" s="15" t="s">
        <v>445</v>
      </c>
      <c r="F492" s="79" t="s">
        <v>534</v>
      </c>
      <c r="G492" s="15" t="s">
        <v>367</v>
      </c>
      <c r="H492" s="31" t="s">
        <v>2449</v>
      </c>
      <c r="I492" s="20">
        <v>43385</v>
      </c>
      <c r="J492" s="12" t="str">
        <f t="shared" ca="1" si="20"/>
        <v>Vencido</v>
      </c>
      <c r="K492" s="12"/>
    </row>
    <row r="493" spans="1:11" ht="39.75" customHeight="1" x14ac:dyDescent="0.25">
      <c r="A493" s="29">
        <v>700</v>
      </c>
      <c r="B493" s="59" t="s">
        <v>535</v>
      </c>
      <c r="C493" s="15" t="s">
        <v>3</v>
      </c>
      <c r="D493" s="83" t="s">
        <v>583</v>
      </c>
      <c r="E493" s="15" t="s">
        <v>453</v>
      </c>
      <c r="F493" s="79" t="s">
        <v>536</v>
      </c>
      <c r="G493" s="15" t="s">
        <v>368</v>
      </c>
      <c r="H493" s="31" t="s">
        <v>369</v>
      </c>
      <c r="I493" s="20">
        <v>42580</v>
      </c>
      <c r="J493" s="12" t="str">
        <f t="shared" ca="1" si="20"/>
        <v>Vencido</v>
      </c>
      <c r="K493" s="12"/>
    </row>
    <row r="494" spans="1:11" ht="51" customHeight="1" x14ac:dyDescent="0.25">
      <c r="A494" s="29">
        <v>701</v>
      </c>
      <c r="B494" s="59" t="s">
        <v>2434</v>
      </c>
      <c r="C494" s="15" t="s">
        <v>3</v>
      </c>
      <c r="D494" s="83" t="s">
        <v>572</v>
      </c>
      <c r="E494" s="15" t="s">
        <v>435</v>
      </c>
      <c r="F494" s="79" t="s">
        <v>537</v>
      </c>
      <c r="G494" s="15" t="s">
        <v>370</v>
      </c>
      <c r="H494" s="31" t="s">
        <v>2435</v>
      </c>
      <c r="I494" s="20">
        <v>43355</v>
      </c>
      <c r="J494" s="12" t="str">
        <f t="shared" ca="1" si="20"/>
        <v>Vencido</v>
      </c>
      <c r="K494" s="12"/>
    </row>
    <row r="495" spans="1:11" ht="60.75" customHeight="1" x14ac:dyDescent="0.25">
      <c r="A495" s="29">
        <v>702</v>
      </c>
      <c r="B495" s="59" t="s">
        <v>2046</v>
      </c>
      <c r="C495" s="15" t="s">
        <v>3</v>
      </c>
      <c r="D495" s="83" t="s">
        <v>2047</v>
      </c>
      <c r="E495" s="15" t="s">
        <v>445</v>
      </c>
      <c r="F495" s="79" t="s">
        <v>2049</v>
      </c>
      <c r="G495" s="15" t="s">
        <v>2048</v>
      </c>
      <c r="H495" s="31" t="s">
        <v>2406</v>
      </c>
      <c r="I495" s="20">
        <v>43259</v>
      </c>
      <c r="J495" s="12" t="str">
        <f t="shared" ref="J495" ca="1" si="22">IF(I495&lt;TODAY(),"Vencido","Vigente")</f>
        <v>Vencido</v>
      </c>
      <c r="K495" s="12"/>
    </row>
    <row r="496" spans="1:11" ht="29.25" customHeight="1" x14ac:dyDescent="0.25">
      <c r="A496" s="29">
        <v>703</v>
      </c>
      <c r="B496" s="59" t="s">
        <v>538</v>
      </c>
      <c r="C496" s="15" t="s">
        <v>3</v>
      </c>
      <c r="D496" s="83" t="s">
        <v>57</v>
      </c>
      <c r="E496" s="15" t="s">
        <v>429</v>
      </c>
      <c r="F496" s="79" t="s">
        <v>539</v>
      </c>
      <c r="G496" s="15" t="s">
        <v>371</v>
      </c>
      <c r="H496" s="31" t="s">
        <v>372</v>
      </c>
      <c r="I496" s="20">
        <v>42580</v>
      </c>
      <c r="J496" s="12" t="str">
        <f t="shared" ca="1" si="20"/>
        <v>Vencido</v>
      </c>
      <c r="K496" s="12"/>
    </row>
    <row r="497" spans="1:11" ht="63.75" x14ac:dyDescent="0.25">
      <c r="A497" s="29">
        <v>704</v>
      </c>
      <c r="B497" s="59" t="s">
        <v>373</v>
      </c>
      <c r="C497" s="15" t="s">
        <v>59</v>
      </c>
      <c r="D497" s="83" t="s">
        <v>374</v>
      </c>
      <c r="E497" s="15" t="s">
        <v>569</v>
      </c>
      <c r="F497" s="79" t="s">
        <v>540</v>
      </c>
      <c r="G497" s="15" t="s">
        <v>375</v>
      </c>
      <c r="H497" s="31" t="s">
        <v>2372</v>
      </c>
      <c r="I497" s="20">
        <v>42996</v>
      </c>
      <c r="J497" s="12" t="s">
        <v>1585</v>
      </c>
      <c r="K497" s="70" t="s">
        <v>2371</v>
      </c>
    </row>
    <row r="498" spans="1:11" ht="46.5" customHeight="1" x14ac:dyDescent="0.25">
      <c r="A498" s="5">
        <v>705</v>
      </c>
      <c r="B498" s="32" t="s">
        <v>2507</v>
      </c>
      <c r="C498" s="15" t="s">
        <v>3</v>
      </c>
      <c r="D498" s="83" t="s">
        <v>2506</v>
      </c>
      <c r="E498" s="11" t="s">
        <v>570</v>
      </c>
      <c r="F498" s="74" t="s">
        <v>376</v>
      </c>
      <c r="G498" s="11" t="s">
        <v>377</v>
      </c>
      <c r="H498" s="2" t="s">
        <v>2505</v>
      </c>
      <c r="I498" s="13">
        <v>43665</v>
      </c>
      <c r="J498" s="12" t="str">
        <f t="shared" ca="1" si="20"/>
        <v>Vigente</v>
      </c>
      <c r="K498" s="12"/>
    </row>
    <row r="499" spans="1:11" ht="41.25" customHeight="1" x14ac:dyDescent="0.25">
      <c r="A499" s="29">
        <v>707</v>
      </c>
      <c r="B499" s="59" t="s">
        <v>2064</v>
      </c>
      <c r="C499" s="15" t="s">
        <v>3</v>
      </c>
      <c r="D499" s="83" t="s">
        <v>572</v>
      </c>
      <c r="E499" s="15" t="s">
        <v>568</v>
      </c>
      <c r="F499" s="79" t="s">
        <v>2066</v>
      </c>
      <c r="G499" s="15" t="s">
        <v>2065</v>
      </c>
      <c r="H499" s="31" t="s">
        <v>2584</v>
      </c>
      <c r="I499" s="20">
        <v>43445</v>
      </c>
      <c r="J499" s="12" t="str">
        <f t="shared" ca="1" si="20"/>
        <v>Vigente</v>
      </c>
      <c r="K499" s="12"/>
    </row>
    <row r="500" spans="1:11" ht="41.25" customHeight="1" x14ac:dyDescent="0.25">
      <c r="A500" s="29">
        <v>706</v>
      </c>
      <c r="B500" s="59" t="s">
        <v>541</v>
      </c>
      <c r="C500" s="15" t="s">
        <v>3</v>
      </c>
      <c r="D500" s="83" t="s">
        <v>572</v>
      </c>
      <c r="E500" s="15" t="s">
        <v>1939</v>
      </c>
      <c r="F500" s="79" t="s">
        <v>378</v>
      </c>
      <c r="G500" s="15" t="s">
        <v>379</v>
      </c>
      <c r="H500" s="31" t="s">
        <v>380</v>
      </c>
      <c r="I500" s="20">
        <v>42650</v>
      </c>
      <c r="J500" s="12" t="str">
        <f t="shared" ref="J500" ca="1" si="23">IF(I500&lt;TODAY(),"Vencido","Vigente")</f>
        <v>Vencido</v>
      </c>
      <c r="K500" s="12"/>
    </row>
    <row r="501" spans="1:11" ht="38.25" x14ac:dyDescent="0.25">
      <c r="A501" s="29">
        <v>708</v>
      </c>
      <c r="B501" s="59" t="s">
        <v>381</v>
      </c>
      <c r="C501" s="15" t="s">
        <v>3</v>
      </c>
      <c r="D501" s="83" t="s">
        <v>455</v>
      </c>
      <c r="E501" s="15" t="s">
        <v>1658</v>
      </c>
      <c r="F501" s="79" t="s">
        <v>382</v>
      </c>
      <c r="G501" s="15" t="s">
        <v>383</v>
      </c>
      <c r="H501" s="31" t="s">
        <v>2235</v>
      </c>
      <c r="I501" s="20">
        <v>43190</v>
      </c>
      <c r="J501" s="12" t="str">
        <f t="shared" ca="1" si="20"/>
        <v>Vencido</v>
      </c>
      <c r="K501" s="12"/>
    </row>
    <row r="502" spans="1:11" ht="54.75" customHeight="1" x14ac:dyDescent="0.25">
      <c r="A502" s="29">
        <v>709</v>
      </c>
      <c r="B502" s="59" t="s">
        <v>384</v>
      </c>
      <c r="C502" s="15" t="s">
        <v>3</v>
      </c>
      <c r="D502" s="83" t="s">
        <v>455</v>
      </c>
      <c r="E502" s="15" t="s">
        <v>432</v>
      </c>
      <c r="F502" s="79" t="s">
        <v>542</v>
      </c>
      <c r="G502" s="15" t="s">
        <v>385</v>
      </c>
      <c r="H502" s="31" t="s">
        <v>386</v>
      </c>
      <c r="I502" s="20">
        <v>42580</v>
      </c>
      <c r="J502" s="12" t="str">
        <f t="shared" ca="1" si="20"/>
        <v>Vencido</v>
      </c>
      <c r="K502" s="12"/>
    </row>
    <row r="503" spans="1:11" ht="30" customHeight="1" x14ac:dyDescent="0.25">
      <c r="A503" s="29">
        <v>710</v>
      </c>
      <c r="B503" s="59" t="s">
        <v>387</v>
      </c>
      <c r="C503" s="15" t="s">
        <v>3</v>
      </c>
      <c r="D503" s="83" t="s">
        <v>586</v>
      </c>
      <c r="E503" s="15" t="s">
        <v>429</v>
      </c>
      <c r="F503" s="79" t="s">
        <v>544</v>
      </c>
      <c r="G503" s="15" t="s">
        <v>388</v>
      </c>
      <c r="H503" s="31" t="s">
        <v>389</v>
      </c>
      <c r="I503" s="20">
        <v>42580</v>
      </c>
      <c r="J503" s="12" t="str">
        <f t="shared" ca="1" si="20"/>
        <v>Vencido</v>
      </c>
      <c r="K503" s="12"/>
    </row>
    <row r="504" spans="1:11" ht="46.5" customHeight="1" x14ac:dyDescent="0.25">
      <c r="A504" s="29">
        <v>711</v>
      </c>
      <c r="B504" s="59" t="s">
        <v>390</v>
      </c>
      <c r="C504" s="15" t="s">
        <v>3</v>
      </c>
      <c r="D504" s="83" t="s">
        <v>84</v>
      </c>
      <c r="E504" s="15" t="s">
        <v>1658</v>
      </c>
      <c r="F504" s="79" t="s">
        <v>543</v>
      </c>
      <c r="G504" s="15" t="s">
        <v>391</v>
      </c>
      <c r="H504" s="31" t="s">
        <v>392</v>
      </c>
      <c r="I504" s="20">
        <v>42580</v>
      </c>
      <c r="J504" s="12" t="str">
        <f t="shared" ca="1" si="20"/>
        <v>Vencido</v>
      </c>
      <c r="K504" s="12"/>
    </row>
    <row r="505" spans="1:11" ht="129" customHeight="1" x14ac:dyDescent="0.25">
      <c r="A505" s="29">
        <v>712</v>
      </c>
      <c r="B505" s="59" t="s">
        <v>393</v>
      </c>
      <c r="C505" s="15" t="s">
        <v>73</v>
      </c>
      <c r="D505" s="83" t="s">
        <v>588</v>
      </c>
      <c r="E505" s="15" t="s">
        <v>435</v>
      </c>
      <c r="F505" s="79" t="s">
        <v>545</v>
      </c>
      <c r="G505" s="15" t="s">
        <v>394</v>
      </c>
      <c r="H505" s="31" t="s">
        <v>2413</v>
      </c>
      <c r="I505" s="20">
        <v>43315</v>
      </c>
      <c r="J505" s="12" t="str">
        <f t="shared" ca="1" si="20"/>
        <v>Vencido</v>
      </c>
      <c r="K505" s="12"/>
    </row>
    <row r="506" spans="1:11" ht="48.75" customHeight="1" x14ac:dyDescent="0.25">
      <c r="A506" s="29">
        <v>713</v>
      </c>
      <c r="B506" s="59" t="s">
        <v>395</v>
      </c>
      <c r="C506" s="15" t="s">
        <v>3</v>
      </c>
      <c r="D506" s="83" t="s">
        <v>587</v>
      </c>
      <c r="E506" s="15" t="s">
        <v>1658</v>
      </c>
      <c r="F506" s="79" t="s">
        <v>546</v>
      </c>
      <c r="G506" s="15" t="s">
        <v>396</v>
      </c>
      <c r="H506" s="31" t="s">
        <v>397</v>
      </c>
      <c r="I506" s="20">
        <v>42600</v>
      </c>
      <c r="J506" s="12" t="str">
        <f t="shared" ca="1" si="20"/>
        <v>Vencido</v>
      </c>
      <c r="K506" s="12"/>
    </row>
    <row r="507" spans="1:11" ht="35.25" customHeight="1" x14ac:dyDescent="0.25">
      <c r="A507" s="5">
        <v>714</v>
      </c>
      <c r="B507" s="32" t="s">
        <v>547</v>
      </c>
      <c r="C507" s="11" t="s">
        <v>3</v>
      </c>
      <c r="D507" s="83" t="s">
        <v>9</v>
      </c>
      <c r="E507" s="11" t="s">
        <v>1658</v>
      </c>
      <c r="F507" s="74" t="s">
        <v>548</v>
      </c>
      <c r="G507" s="11" t="s">
        <v>398</v>
      </c>
      <c r="H507" s="2" t="s">
        <v>399</v>
      </c>
      <c r="I507" s="13">
        <v>42659</v>
      </c>
      <c r="J507" s="12" t="str">
        <f t="shared" ca="1" si="20"/>
        <v>Vencido</v>
      </c>
      <c r="K507" s="12"/>
    </row>
    <row r="508" spans="1:11" ht="38.25" customHeight="1" x14ac:dyDescent="0.25">
      <c r="A508" s="29">
        <v>715</v>
      </c>
      <c r="B508" s="59" t="s">
        <v>140</v>
      </c>
      <c r="C508" s="15" t="s">
        <v>3</v>
      </c>
      <c r="D508" s="83" t="s">
        <v>142</v>
      </c>
      <c r="E508" s="15" t="s">
        <v>432</v>
      </c>
      <c r="F508" s="79" t="s">
        <v>549</v>
      </c>
      <c r="G508" s="15" t="s">
        <v>400</v>
      </c>
      <c r="H508" s="31" t="s">
        <v>401</v>
      </c>
      <c r="I508" s="20">
        <v>42650</v>
      </c>
      <c r="J508" s="12" t="str">
        <f t="shared" ca="1" si="20"/>
        <v>Vencido</v>
      </c>
      <c r="K508" s="12" t="s">
        <v>1407</v>
      </c>
    </row>
    <row r="509" spans="1:11" ht="37.5" customHeight="1" x14ac:dyDescent="0.25">
      <c r="A509" s="5">
        <v>716</v>
      </c>
      <c r="B509" s="32" t="s">
        <v>402</v>
      </c>
      <c r="C509" s="11" t="s">
        <v>3</v>
      </c>
      <c r="D509" s="83" t="s">
        <v>84</v>
      </c>
      <c r="E509" s="11" t="s">
        <v>1658</v>
      </c>
      <c r="F509" s="74" t="s">
        <v>550</v>
      </c>
      <c r="G509" s="11" t="s">
        <v>403</v>
      </c>
      <c r="H509" s="2" t="s">
        <v>404</v>
      </c>
      <c r="I509" s="13">
        <v>42603</v>
      </c>
      <c r="J509" s="12" t="str">
        <f t="shared" ca="1" si="20"/>
        <v>Vencido</v>
      </c>
      <c r="K509" s="12"/>
    </row>
    <row r="510" spans="1:11" ht="33" customHeight="1" x14ac:dyDescent="0.25">
      <c r="A510" s="5">
        <v>717</v>
      </c>
      <c r="B510" s="32" t="s">
        <v>405</v>
      </c>
      <c r="C510" s="11" t="s">
        <v>3</v>
      </c>
      <c r="D510" s="83" t="s">
        <v>84</v>
      </c>
      <c r="E510" s="11" t="s">
        <v>571</v>
      </c>
      <c r="F510" s="74" t="s">
        <v>551</v>
      </c>
      <c r="G510" s="11" t="s">
        <v>406</v>
      </c>
      <c r="H510" s="2" t="s">
        <v>407</v>
      </c>
      <c r="I510" s="13">
        <v>42650</v>
      </c>
      <c r="J510" s="12" t="str">
        <f t="shared" ca="1" si="20"/>
        <v>Vencido</v>
      </c>
      <c r="K510" s="12" t="s">
        <v>1407</v>
      </c>
    </row>
    <row r="511" spans="1:11" ht="43.5" customHeight="1" x14ac:dyDescent="0.25">
      <c r="A511" s="5">
        <v>718</v>
      </c>
      <c r="B511" s="32" t="s">
        <v>553</v>
      </c>
      <c r="C511" s="11" t="s">
        <v>3</v>
      </c>
      <c r="D511" s="83" t="s">
        <v>84</v>
      </c>
      <c r="E511" s="11" t="s">
        <v>429</v>
      </c>
      <c r="F511" s="74" t="s">
        <v>552</v>
      </c>
      <c r="G511" s="11" t="s">
        <v>408</v>
      </c>
      <c r="H511" s="2" t="s">
        <v>409</v>
      </c>
      <c r="I511" s="13">
        <v>42648</v>
      </c>
      <c r="J511" s="12" t="str">
        <f t="shared" ca="1" si="20"/>
        <v>Vencido</v>
      </c>
      <c r="K511" s="12" t="s">
        <v>1407</v>
      </c>
    </row>
    <row r="512" spans="1:11" ht="50.25" customHeight="1" x14ac:dyDescent="0.25">
      <c r="A512" s="29">
        <v>719</v>
      </c>
      <c r="B512" s="59" t="s">
        <v>410</v>
      </c>
      <c r="C512" s="15" t="s">
        <v>3</v>
      </c>
      <c r="D512" s="83" t="s">
        <v>84</v>
      </c>
      <c r="E512" s="15" t="s">
        <v>432</v>
      </c>
      <c r="F512" s="79" t="s">
        <v>554</v>
      </c>
      <c r="G512" s="15" t="s">
        <v>411</v>
      </c>
      <c r="H512" s="31" t="s">
        <v>2745</v>
      </c>
      <c r="I512" s="20">
        <v>43713</v>
      </c>
      <c r="J512" s="12" t="str">
        <f t="shared" ca="1" si="20"/>
        <v>Vigente</v>
      </c>
      <c r="K512" s="12"/>
    </row>
    <row r="513" spans="1:11" ht="120" customHeight="1" x14ac:dyDescent="0.25">
      <c r="A513" s="5">
        <v>720</v>
      </c>
      <c r="B513" s="32" t="s">
        <v>412</v>
      </c>
      <c r="C513" s="11" t="s">
        <v>73</v>
      </c>
      <c r="D513" s="83" t="s">
        <v>555</v>
      </c>
      <c r="E513" s="11" t="s">
        <v>435</v>
      </c>
      <c r="F513" s="74" t="s">
        <v>556</v>
      </c>
      <c r="G513" s="11" t="s">
        <v>413</v>
      </c>
      <c r="H513" s="2" t="s">
        <v>414</v>
      </c>
      <c r="I513" s="13">
        <v>42602</v>
      </c>
      <c r="J513" s="12" t="str">
        <f t="shared" ca="1" si="20"/>
        <v>Vencido</v>
      </c>
      <c r="K513" s="12"/>
    </row>
    <row r="514" spans="1:11" ht="45" customHeight="1" x14ac:dyDescent="0.25">
      <c r="A514" s="5">
        <v>721</v>
      </c>
      <c r="B514" s="32" t="s">
        <v>1822</v>
      </c>
      <c r="C514" s="11" t="s">
        <v>3</v>
      </c>
      <c r="D514" s="83" t="s">
        <v>1074</v>
      </c>
      <c r="E514" s="11" t="s">
        <v>429</v>
      </c>
      <c r="F514" s="80" t="s">
        <v>1823</v>
      </c>
      <c r="G514" s="11" t="s">
        <v>1824</v>
      </c>
      <c r="H514" s="2" t="s">
        <v>2660</v>
      </c>
      <c r="I514" s="13">
        <v>43593</v>
      </c>
      <c r="J514" s="12" t="str">
        <f t="shared" ca="1" si="20"/>
        <v>Vigente</v>
      </c>
      <c r="K514" s="12"/>
    </row>
    <row r="515" spans="1:11" ht="54.75" customHeight="1" x14ac:dyDescent="0.25">
      <c r="A515" s="5">
        <v>722</v>
      </c>
      <c r="B515" s="53" t="s">
        <v>1779</v>
      </c>
      <c r="C515" s="3" t="s">
        <v>3</v>
      </c>
      <c r="D515" s="83" t="s">
        <v>2334</v>
      </c>
      <c r="E515" s="93" t="s">
        <v>445</v>
      </c>
      <c r="F515" s="71" t="s">
        <v>1781</v>
      </c>
      <c r="G515" s="3" t="s">
        <v>1780</v>
      </c>
      <c r="H515" s="3" t="s">
        <v>2418</v>
      </c>
      <c r="I515" s="13">
        <v>43298</v>
      </c>
      <c r="J515" s="12" t="str">
        <f t="shared" ca="1" si="20"/>
        <v>Vencido</v>
      </c>
      <c r="K515" s="12"/>
    </row>
    <row r="516" spans="1:11" ht="54.75" customHeight="1" x14ac:dyDescent="0.25">
      <c r="A516" s="5">
        <v>723</v>
      </c>
      <c r="B516" s="53" t="s">
        <v>1798</v>
      </c>
      <c r="C516" s="3" t="s">
        <v>3</v>
      </c>
      <c r="D516" s="83" t="s">
        <v>572</v>
      </c>
      <c r="E516" s="93" t="s">
        <v>445</v>
      </c>
      <c r="F516" s="71" t="s">
        <v>1799</v>
      </c>
      <c r="G516" s="3" t="s">
        <v>1800</v>
      </c>
      <c r="H516" s="3" t="s">
        <v>1801</v>
      </c>
      <c r="I516" s="13">
        <v>42811</v>
      </c>
      <c r="J516" s="12" t="str">
        <f t="shared" ca="1" si="20"/>
        <v>Vencido</v>
      </c>
      <c r="K516" s="12"/>
    </row>
    <row r="517" spans="1:11" ht="140.25" x14ac:dyDescent="0.25">
      <c r="A517" s="5">
        <v>724</v>
      </c>
      <c r="B517" s="32" t="s">
        <v>557</v>
      </c>
      <c r="C517" s="11" t="s">
        <v>70</v>
      </c>
      <c r="D517" s="83" t="s">
        <v>2074</v>
      </c>
      <c r="E517" s="11" t="s">
        <v>445</v>
      </c>
      <c r="F517" s="74" t="s">
        <v>558</v>
      </c>
      <c r="G517" s="11" t="s">
        <v>415</v>
      </c>
      <c r="H517" s="2" t="s">
        <v>2718</v>
      </c>
      <c r="I517" s="13">
        <v>43356</v>
      </c>
      <c r="J517" s="12" t="str">
        <f t="shared" ca="1" si="20"/>
        <v>Vencido</v>
      </c>
      <c r="K517" s="12"/>
    </row>
    <row r="518" spans="1:11" ht="30" customHeight="1" x14ac:dyDescent="0.25">
      <c r="A518" s="5">
        <v>725</v>
      </c>
      <c r="B518" s="32" t="s">
        <v>1825</v>
      </c>
      <c r="C518" s="11" t="s">
        <v>3</v>
      </c>
      <c r="D518" s="83" t="s">
        <v>1404</v>
      </c>
      <c r="E518" s="11" t="s">
        <v>429</v>
      </c>
      <c r="F518" s="81" t="s">
        <v>1826</v>
      </c>
      <c r="G518" s="11" t="s">
        <v>1827</v>
      </c>
      <c r="H518" s="2" t="s">
        <v>1828</v>
      </c>
      <c r="I518" s="13">
        <v>42776</v>
      </c>
      <c r="J518" s="12" t="str">
        <f t="shared" ca="1" si="20"/>
        <v>Vencido</v>
      </c>
      <c r="K518" s="12" t="s">
        <v>1407</v>
      </c>
    </row>
    <row r="519" spans="1:11" ht="30" customHeight="1" x14ac:dyDescent="0.25">
      <c r="A519" s="68">
        <v>726</v>
      </c>
      <c r="B519" s="69" t="s">
        <v>2000</v>
      </c>
      <c r="C519" s="11" t="s">
        <v>3</v>
      </c>
      <c r="D519" s="83" t="s">
        <v>84</v>
      </c>
      <c r="E519" s="15" t="s">
        <v>1658</v>
      </c>
      <c r="F519" s="80" t="s">
        <v>2043</v>
      </c>
      <c r="G519" s="3" t="s">
        <v>2001</v>
      </c>
      <c r="H519" s="3" t="s">
        <v>2002</v>
      </c>
      <c r="I519" s="13">
        <v>42850</v>
      </c>
      <c r="J519" s="12" t="str">
        <f t="shared" ref="J519" ca="1" si="24">IF(I519&lt;TODAY(),"Vencido","Vigente")</f>
        <v>Vencido</v>
      </c>
      <c r="K519" s="12" t="s">
        <v>1407</v>
      </c>
    </row>
    <row r="520" spans="1:11" ht="15.75" customHeight="1" x14ac:dyDescent="0.25">
      <c r="A520" s="5">
        <v>727</v>
      </c>
      <c r="B520" s="32" t="s">
        <v>1814</v>
      </c>
      <c r="C520" s="11" t="s">
        <v>3</v>
      </c>
      <c r="D520" s="83" t="s">
        <v>1074</v>
      </c>
      <c r="E520" s="11" t="s">
        <v>429</v>
      </c>
      <c r="F520" s="74" t="s">
        <v>1815</v>
      </c>
      <c r="G520" s="11" t="s">
        <v>1816</v>
      </c>
      <c r="H520" s="2" t="s">
        <v>1817</v>
      </c>
      <c r="I520" s="13">
        <v>42776</v>
      </c>
      <c r="J520" s="12" t="str">
        <f t="shared" ca="1" si="20"/>
        <v>Vencido</v>
      </c>
      <c r="K520" s="12" t="s">
        <v>1407</v>
      </c>
    </row>
    <row r="521" spans="1:11" ht="45" customHeight="1" x14ac:dyDescent="0.25">
      <c r="A521" s="5">
        <v>728</v>
      </c>
      <c r="B521" s="65" t="s">
        <v>1862</v>
      </c>
      <c r="C521" s="11" t="s">
        <v>3</v>
      </c>
      <c r="D521" s="83" t="s">
        <v>1836</v>
      </c>
      <c r="E521" s="11" t="s">
        <v>432</v>
      </c>
      <c r="F521" s="74" t="s">
        <v>1837</v>
      </c>
      <c r="G521" s="11" t="s">
        <v>1838</v>
      </c>
      <c r="H521" s="2" t="s">
        <v>1863</v>
      </c>
      <c r="I521" s="13">
        <v>42757</v>
      </c>
      <c r="J521" s="12" t="str">
        <f t="shared" ca="1" si="20"/>
        <v>Vencido</v>
      </c>
      <c r="K521" s="12"/>
    </row>
    <row r="522" spans="1:11" ht="31.5" customHeight="1" x14ac:dyDescent="0.25">
      <c r="A522" s="5">
        <v>730</v>
      </c>
      <c r="B522" s="32" t="s">
        <v>1810</v>
      </c>
      <c r="C522" s="11" t="s">
        <v>3</v>
      </c>
      <c r="D522" s="83" t="s">
        <v>1074</v>
      </c>
      <c r="E522" s="11" t="s">
        <v>429</v>
      </c>
      <c r="F522" s="74" t="s">
        <v>1811</v>
      </c>
      <c r="G522" s="11" t="s">
        <v>1812</v>
      </c>
      <c r="H522" s="2" t="s">
        <v>1813</v>
      </c>
      <c r="I522" s="13">
        <v>42776</v>
      </c>
      <c r="J522" s="12" t="str">
        <f t="shared" ca="1" si="20"/>
        <v>Vencido</v>
      </c>
      <c r="K522" s="12"/>
    </row>
    <row r="523" spans="1:11" ht="42" customHeight="1" x14ac:dyDescent="0.25">
      <c r="A523" s="5">
        <v>731</v>
      </c>
      <c r="B523" s="53" t="s">
        <v>1785</v>
      </c>
      <c r="C523" s="3" t="s">
        <v>3</v>
      </c>
      <c r="D523" s="83" t="s">
        <v>2597</v>
      </c>
      <c r="E523" s="93" t="s">
        <v>435</v>
      </c>
      <c r="F523" s="71" t="s">
        <v>1786</v>
      </c>
      <c r="G523" s="3" t="s">
        <v>1787</v>
      </c>
      <c r="H523" s="3" t="s">
        <v>2602</v>
      </c>
      <c r="I523" s="13">
        <v>43587</v>
      </c>
      <c r="J523" s="12" t="str">
        <f t="shared" ca="1" si="20"/>
        <v>Vigente</v>
      </c>
      <c r="K523" s="12"/>
    </row>
    <row r="524" spans="1:11" ht="42" customHeight="1" x14ac:dyDescent="0.25">
      <c r="A524" s="29">
        <v>732</v>
      </c>
      <c r="B524" s="64" t="s">
        <v>2032</v>
      </c>
      <c r="C524" s="3" t="s">
        <v>3</v>
      </c>
      <c r="D524" s="83" t="s">
        <v>142</v>
      </c>
      <c r="E524" s="103" t="s">
        <v>429</v>
      </c>
      <c r="F524" s="82" t="s">
        <v>2035</v>
      </c>
      <c r="G524" s="3" t="s">
        <v>2034</v>
      </c>
      <c r="H524" s="3" t="s">
        <v>2033</v>
      </c>
      <c r="I524" s="13">
        <v>42850</v>
      </c>
      <c r="J524" s="12" t="str">
        <f t="shared" ref="J524" ca="1" si="25">IF(I524&lt;TODAY(),"Vencido","Vigente")</f>
        <v>Vencido</v>
      </c>
      <c r="K524" s="12"/>
    </row>
    <row r="525" spans="1:11" ht="60" customHeight="1" x14ac:dyDescent="0.25">
      <c r="A525" s="29">
        <v>733</v>
      </c>
      <c r="B525" s="59" t="s">
        <v>416</v>
      </c>
      <c r="C525" s="15" t="s">
        <v>3</v>
      </c>
      <c r="D525" s="83" t="s">
        <v>2392</v>
      </c>
      <c r="E525" s="15" t="s">
        <v>435</v>
      </c>
      <c r="F525" s="79" t="s">
        <v>559</v>
      </c>
      <c r="G525" s="15" t="s">
        <v>417</v>
      </c>
      <c r="H525" s="31" t="s">
        <v>2450</v>
      </c>
      <c r="I525" s="20">
        <v>43350</v>
      </c>
      <c r="J525" s="12" t="str">
        <f t="shared" ca="1" si="20"/>
        <v>Vencido</v>
      </c>
      <c r="K525" s="12"/>
    </row>
    <row r="526" spans="1:11" ht="41.25" customHeight="1" x14ac:dyDescent="0.25">
      <c r="A526" s="5">
        <v>734</v>
      </c>
      <c r="B526" s="32" t="s">
        <v>418</v>
      </c>
      <c r="C526" s="11" t="s">
        <v>69</v>
      </c>
      <c r="D526" s="83" t="s">
        <v>572</v>
      </c>
      <c r="E526" s="11" t="s">
        <v>445</v>
      </c>
      <c r="F526" s="74" t="s">
        <v>560</v>
      </c>
      <c r="G526" s="11" t="s">
        <v>419</v>
      </c>
      <c r="H526" s="2" t="s">
        <v>2443</v>
      </c>
      <c r="I526" s="13">
        <v>43375</v>
      </c>
      <c r="J526" s="12" t="str">
        <f t="shared" ca="1" si="20"/>
        <v>Vencido</v>
      </c>
      <c r="K526" s="12"/>
    </row>
    <row r="527" spans="1:11" ht="41.25" customHeight="1" x14ac:dyDescent="0.25">
      <c r="A527" s="5">
        <v>735</v>
      </c>
      <c r="B527" s="32" t="s">
        <v>2019</v>
      </c>
      <c r="C527" s="11" t="s">
        <v>3</v>
      </c>
      <c r="D527" s="83" t="s">
        <v>2020</v>
      </c>
      <c r="E527" s="11" t="s">
        <v>432</v>
      </c>
      <c r="F527" s="74" t="s">
        <v>2021</v>
      </c>
      <c r="G527" s="11" t="s">
        <v>2022</v>
      </c>
      <c r="H527" s="2" t="s">
        <v>2023</v>
      </c>
      <c r="I527" s="13">
        <v>42899</v>
      </c>
      <c r="J527" s="12" t="str">
        <f t="shared" ca="1" si="20"/>
        <v>Vencido</v>
      </c>
      <c r="K527" s="12"/>
    </row>
    <row r="528" spans="1:11" ht="56.25" customHeight="1" x14ac:dyDescent="0.25">
      <c r="A528" s="5">
        <v>736</v>
      </c>
      <c r="B528" s="32" t="s">
        <v>1868</v>
      </c>
      <c r="C528" s="11" t="s">
        <v>3</v>
      </c>
      <c r="D528" s="83" t="s">
        <v>1243</v>
      </c>
      <c r="E528" s="15" t="s">
        <v>1658</v>
      </c>
      <c r="F528" s="74" t="s">
        <v>1869</v>
      </c>
      <c r="G528" s="11" t="s">
        <v>1870</v>
      </c>
      <c r="H528" s="2" t="s">
        <v>1871</v>
      </c>
      <c r="I528" s="13">
        <v>42822</v>
      </c>
      <c r="J528" s="12" t="str">
        <f t="shared" ca="1" si="20"/>
        <v>Vencido</v>
      </c>
      <c r="K528" s="12"/>
    </row>
    <row r="529" spans="1:11" ht="41.25" customHeight="1" x14ac:dyDescent="0.25">
      <c r="A529" s="5">
        <v>737</v>
      </c>
      <c r="B529" s="32" t="s">
        <v>1858</v>
      </c>
      <c r="C529" s="11" t="s">
        <v>3</v>
      </c>
      <c r="D529" s="83" t="s">
        <v>84</v>
      </c>
      <c r="E529" s="15" t="s">
        <v>1658</v>
      </c>
      <c r="F529" s="74" t="s">
        <v>1859</v>
      </c>
      <c r="G529" s="11" t="s">
        <v>1860</v>
      </c>
      <c r="H529" s="2" t="s">
        <v>1861</v>
      </c>
      <c r="I529" s="13">
        <v>42824</v>
      </c>
      <c r="J529" s="12" t="str">
        <f ca="1">IF(I529&lt;TODAY(),"Vencido","Vigente")</f>
        <v>Vencido</v>
      </c>
      <c r="K529" s="12"/>
    </row>
    <row r="530" spans="1:11" ht="80.25" customHeight="1" x14ac:dyDescent="0.25">
      <c r="A530" s="5">
        <v>738</v>
      </c>
      <c r="B530" s="32" t="s">
        <v>2015</v>
      </c>
      <c r="C530" s="11" t="s">
        <v>3</v>
      </c>
      <c r="D530" s="83" t="s">
        <v>455</v>
      </c>
      <c r="E530" s="15" t="s">
        <v>1658</v>
      </c>
      <c r="F530" s="74" t="s">
        <v>2016</v>
      </c>
      <c r="G530" s="11" t="s">
        <v>2017</v>
      </c>
      <c r="H530" s="2" t="s">
        <v>2018</v>
      </c>
      <c r="I530" s="13">
        <v>42850</v>
      </c>
      <c r="J530" s="12" t="str">
        <f t="shared" ca="1" si="20"/>
        <v>Vencido</v>
      </c>
      <c r="K530" s="12"/>
    </row>
    <row r="531" spans="1:11" ht="41.25" customHeight="1" x14ac:dyDescent="0.25">
      <c r="A531" s="5">
        <v>739</v>
      </c>
      <c r="B531" s="32" t="s">
        <v>1996</v>
      </c>
      <c r="C531" s="11" t="s">
        <v>3</v>
      </c>
      <c r="D531" s="83" t="s">
        <v>84</v>
      </c>
      <c r="E531" s="11" t="s">
        <v>429</v>
      </c>
      <c r="F531" s="74" t="s">
        <v>1999</v>
      </c>
      <c r="G531" s="11" t="s">
        <v>1997</v>
      </c>
      <c r="H531" s="2" t="s">
        <v>1998</v>
      </c>
      <c r="I531" s="13">
        <v>42830</v>
      </c>
      <c r="J531" s="12" t="str">
        <f t="shared" ref="J531:J533" ca="1" si="26">IF(I531&lt;TODAY(),"Vencido","Vigente")</f>
        <v>Vencido</v>
      </c>
      <c r="K531" s="12" t="s">
        <v>1407</v>
      </c>
    </row>
    <row r="532" spans="1:11" ht="63.75" customHeight="1" x14ac:dyDescent="0.25">
      <c r="A532" s="5">
        <v>741</v>
      </c>
      <c r="B532" s="32" t="s">
        <v>1980</v>
      </c>
      <c r="C532" s="11" t="s">
        <v>3</v>
      </c>
      <c r="D532" s="83" t="s">
        <v>84</v>
      </c>
      <c r="E532" s="15" t="s">
        <v>1658</v>
      </c>
      <c r="F532" s="74" t="s">
        <v>1981</v>
      </c>
      <c r="G532" s="11" t="s">
        <v>1982</v>
      </c>
      <c r="H532" s="2" t="s">
        <v>1983</v>
      </c>
      <c r="I532" s="13">
        <v>42817</v>
      </c>
      <c r="J532" s="12" t="str">
        <f t="shared" ref="J532" ca="1" si="27">IF(I532&lt;TODAY(),"Vencido","Vigente")</f>
        <v>Vencido</v>
      </c>
      <c r="K532" s="12"/>
    </row>
    <row r="533" spans="1:11" ht="41.25" customHeight="1" x14ac:dyDescent="0.25">
      <c r="A533" s="5">
        <v>742</v>
      </c>
      <c r="B533" s="32" t="s">
        <v>1884</v>
      </c>
      <c r="C533" s="11" t="s">
        <v>3</v>
      </c>
      <c r="D533" s="83" t="s">
        <v>1243</v>
      </c>
      <c r="E533" s="11" t="s">
        <v>432</v>
      </c>
      <c r="F533" s="74" t="s">
        <v>1885</v>
      </c>
      <c r="G533" s="11" t="s">
        <v>1886</v>
      </c>
      <c r="H533" s="2" t="s">
        <v>1887</v>
      </c>
      <c r="I533" s="13">
        <v>42830</v>
      </c>
      <c r="J533" s="12" t="str">
        <f t="shared" ca="1" si="26"/>
        <v>Vencido</v>
      </c>
      <c r="K533" s="12" t="s">
        <v>1407</v>
      </c>
    </row>
    <row r="534" spans="1:11" ht="41.25" customHeight="1" x14ac:dyDescent="0.25">
      <c r="A534" s="5">
        <v>743</v>
      </c>
      <c r="B534" s="32" t="s">
        <v>1818</v>
      </c>
      <c r="C534" s="11" t="s">
        <v>3</v>
      </c>
      <c r="D534" s="83" t="s">
        <v>142</v>
      </c>
      <c r="E534" s="11" t="s">
        <v>432</v>
      </c>
      <c r="F534" s="74" t="s">
        <v>1819</v>
      </c>
      <c r="G534" s="11" t="s">
        <v>1820</v>
      </c>
      <c r="H534" s="2" t="s">
        <v>1821</v>
      </c>
      <c r="I534" s="13">
        <v>42776</v>
      </c>
      <c r="J534" s="12" t="str">
        <f t="shared" ca="1" si="20"/>
        <v>Vencido</v>
      </c>
      <c r="K534" s="12" t="s">
        <v>1407</v>
      </c>
    </row>
    <row r="535" spans="1:11" ht="41.25" customHeight="1" x14ac:dyDescent="0.25">
      <c r="A535" s="5">
        <v>744</v>
      </c>
      <c r="B535" s="32" t="s">
        <v>1806</v>
      </c>
      <c r="C535" s="11" t="s">
        <v>3</v>
      </c>
      <c r="D535" s="83" t="s">
        <v>84</v>
      </c>
      <c r="E535" s="11" t="s">
        <v>429</v>
      </c>
      <c r="F535" s="74" t="s">
        <v>1807</v>
      </c>
      <c r="G535" s="11" t="s">
        <v>1808</v>
      </c>
      <c r="H535" s="2" t="s">
        <v>1809</v>
      </c>
      <c r="I535" s="13">
        <v>42776</v>
      </c>
      <c r="J535" s="12" t="str">
        <f t="shared" ca="1" si="20"/>
        <v>Vencido</v>
      </c>
      <c r="K535" s="12" t="s">
        <v>1407</v>
      </c>
    </row>
    <row r="536" spans="1:11" ht="41.25" customHeight="1" x14ac:dyDescent="0.25">
      <c r="A536" s="5">
        <v>745</v>
      </c>
      <c r="B536" s="32" t="s">
        <v>2011</v>
      </c>
      <c r="C536" s="11" t="s">
        <v>3</v>
      </c>
      <c r="D536" s="83" t="s">
        <v>84</v>
      </c>
      <c r="E536" s="11" t="s">
        <v>432</v>
      </c>
      <c r="F536" s="74" t="s">
        <v>2012</v>
      </c>
      <c r="G536" s="11" t="s">
        <v>2013</v>
      </c>
      <c r="H536" s="2" t="s">
        <v>2014</v>
      </c>
      <c r="I536" s="13">
        <v>42871</v>
      </c>
      <c r="J536" s="12" t="str">
        <f t="shared" ref="J536" ca="1" si="28">IF(I536&lt;TODAY(),"Vencido","Vigente")</f>
        <v>Vencido</v>
      </c>
      <c r="K536" s="12" t="s">
        <v>1407</v>
      </c>
    </row>
    <row r="537" spans="1:11" ht="41.25" customHeight="1" x14ac:dyDescent="0.25">
      <c r="A537" s="5">
        <v>747</v>
      </c>
      <c r="B537" s="32" t="s">
        <v>2003</v>
      </c>
      <c r="C537" s="11" t="s">
        <v>3</v>
      </c>
      <c r="D537" s="83" t="s">
        <v>455</v>
      </c>
      <c r="E537" s="11" t="s">
        <v>1939</v>
      </c>
      <c r="F537" s="74" t="s">
        <v>2006</v>
      </c>
      <c r="G537" s="11" t="s">
        <v>2004</v>
      </c>
      <c r="H537" s="2" t="s">
        <v>2005</v>
      </c>
      <c r="I537" s="13">
        <v>42816</v>
      </c>
      <c r="J537" s="12" t="str">
        <f t="shared" ref="J537" ca="1" si="29">IF(I537&lt;TODAY(),"Vencido","Vigente")</f>
        <v>Vencido</v>
      </c>
      <c r="K537" s="12" t="s">
        <v>1407</v>
      </c>
    </row>
    <row r="538" spans="1:11" ht="41.25" customHeight="1" x14ac:dyDescent="0.25">
      <c r="A538" s="5">
        <v>748</v>
      </c>
      <c r="B538" s="32" t="s">
        <v>1889</v>
      </c>
      <c r="C538" s="11" t="s">
        <v>3</v>
      </c>
      <c r="D538" s="83" t="s">
        <v>84</v>
      </c>
      <c r="E538" s="11" t="s">
        <v>432</v>
      </c>
      <c r="F538" s="74" t="s">
        <v>1890</v>
      </c>
      <c r="G538" s="11" t="s">
        <v>1891</v>
      </c>
      <c r="H538" s="2" t="s">
        <v>1892</v>
      </c>
      <c r="I538" s="13">
        <v>42830</v>
      </c>
      <c r="J538" s="12" t="str">
        <f t="shared" ref="J538" ca="1" si="30">IF(I538&lt;TODAY(),"Vencido","Vigente")</f>
        <v>Vencido</v>
      </c>
      <c r="K538" s="12" t="s">
        <v>1407</v>
      </c>
    </row>
    <row r="539" spans="1:11" ht="43.5" customHeight="1" x14ac:dyDescent="0.25">
      <c r="A539" s="10">
        <v>749</v>
      </c>
      <c r="B539" s="32" t="s">
        <v>1864</v>
      </c>
      <c r="C539" s="11" t="s">
        <v>3</v>
      </c>
      <c r="D539" s="83" t="s">
        <v>1074</v>
      </c>
      <c r="E539" s="11" t="s">
        <v>429</v>
      </c>
      <c r="F539" s="74" t="s">
        <v>1865</v>
      </c>
      <c r="G539" s="11" t="s">
        <v>1866</v>
      </c>
      <c r="H539" s="11" t="s">
        <v>1867</v>
      </c>
      <c r="I539" s="13">
        <v>42823</v>
      </c>
      <c r="J539" s="12" t="str">
        <f t="shared" ca="1" si="20"/>
        <v>Vencido</v>
      </c>
      <c r="K539" s="12" t="s">
        <v>1407</v>
      </c>
    </row>
    <row r="540" spans="1:11" ht="89.25" x14ac:dyDescent="0.25">
      <c r="A540" s="29">
        <v>750</v>
      </c>
      <c r="B540" s="59" t="s">
        <v>420</v>
      </c>
      <c r="C540" s="15" t="s">
        <v>70</v>
      </c>
      <c r="D540" s="83" t="s">
        <v>2234</v>
      </c>
      <c r="E540" s="15" t="s">
        <v>569</v>
      </c>
      <c r="F540" s="79" t="s">
        <v>561</v>
      </c>
      <c r="G540" s="15" t="s">
        <v>421</v>
      </c>
      <c r="H540" s="31" t="s">
        <v>2233</v>
      </c>
      <c r="I540" s="20">
        <v>43190</v>
      </c>
      <c r="J540" s="12" t="str">
        <f t="shared" ca="1" si="20"/>
        <v>Vencido</v>
      </c>
      <c r="K540" s="12"/>
    </row>
    <row r="541" spans="1:11" ht="43.5" customHeight="1" x14ac:dyDescent="0.25">
      <c r="A541" s="10">
        <v>751</v>
      </c>
      <c r="B541" s="32" t="s">
        <v>1775</v>
      </c>
      <c r="C541" s="11" t="s">
        <v>3</v>
      </c>
      <c r="D541" s="83" t="s">
        <v>1778</v>
      </c>
      <c r="E541" s="95" t="s">
        <v>445</v>
      </c>
      <c r="F541" s="74" t="s">
        <v>1777</v>
      </c>
      <c r="G541" s="11" t="s">
        <v>1776</v>
      </c>
      <c r="H541" s="11" t="s">
        <v>2441</v>
      </c>
      <c r="I541" s="13">
        <v>43339</v>
      </c>
      <c r="J541" s="12" t="str">
        <f t="shared" ref="J541" ca="1" si="31">IF(I541&lt;TODAY(),"Vencido","Vigente")</f>
        <v>Vencido</v>
      </c>
      <c r="K541" s="12"/>
    </row>
    <row r="542" spans="1:11" ht="37.5" customHeight="1" x14ac:dyDescent="0.25">
      <c r="A542" s="5">
        <v>752</v>
      </c>
      <c r="B542" s="53" t="s">
        <v>1766</v>
      </c>
      <c r="C542" s="3" t="s">
        <v>3</v>
      </c>
      <c r="D542" s="83" t="s">
        <v>84</v>
      </c>
      <c r="E542" s="93" t="s">
        <v>1769</v>
      </c>
      <c r="F542" s="71" t="s">
        <v>1767</v>
      </c>
      <c r="G542" s="3" t="s">
        <v>1768</v>
      </c>
      <c r="H542" s="3" t="s">
        <v>2439</v>
      </c>
      <c r="I542" s="13">
        <v>43363</v>
      </c>
      <c r="J542" s="12" t="str">
        <f t="shared" ca="1" si="20"/>
        <v>Vencido</v>
      </c>
      <c r="K542" s="12"/>
    </row>
    <row r="543" spans="1:11" ht="37.5" customHeight="1" x14ac:dyDescent="0.25">
      <c r="A543" s="5">
        <v>753</v>
      </c>
      <c r="B543" s="53" t="s">
        <v>2024</v>
      </c>
      <c r="C543" s="3" t="s">
        <v>3</v>
      </c>
      <c r="D543" s="83" t="s">
        <v>1855</v>
      </c>
      <c r="E543" s="93" t="s">
        <v>2025</v>
      </c>
      <c r="F543" s="79" t="s">
        <v>1853</v>
      </c>
      <c r="G543" s="3" t="s">
        <v>2026</v>
      </c>
      <c r="H543" s="3" t="s">
        <v>2027</v>
      </c>
      <c r="I543" s="13">
        <v>42850</v>
      </c>
      <c r="J543" s="12" t="str">
        <f t="shared" ca="1" si="20"/>
        <v>Vencido</v>
      </c>
      <c r="K543" s="12"/>
    </row>
    <row r="544" spans="1:11" ht="49.5" customHeight="1" x14ac:dyDescent="0.25">
      <c r="A544" s="5">
        <v>754</v>
      </c>
      <c r="B544" s="53" t="s">
        <v>1852</v>
      </c>
      <c r="C544" s="3" t="s">
        <v>3</v>
      </c>
      <c r="D544" s="83" t="s">
        <v>1855</v>
      </c>
      <c r="E544" s="95" t="s">
        <v>445</v>
      </c>
      <c r="F544" s="79" t="s">
        <v>1853</v>
      </c>
      <c r="G544" s="3" t="s">
        <v>1856</v>
      </c>
      <c r="H544" s="3" t="s">
        <v>1854</v>
      </c>
      <c r="I544" s="13">
        <v>42825</v>
      </c>
      <c r="J544" s="12" t="str">
        <f t="shared" ref="J544" ca="1" si="32">IF(I544&lt;TODAY(),"Vencido","Vigente")</f>
        <v>Vencido</v>
      </c>
      <c r="K544" s="12"/>
    </row>
    <row r="545" spans="1:11" ht="49.5" customHeight="1" x14ac:dyDescent="0.25">
      <c r="A545" s="5">
        <v>755</v>
      </c>
      <c r="B545" s="53" t="s">
        <v>1992</v>
      </c>
      <c r="C545" s="3" t="s">
        <v>3</v>
      </c>
      <c r="D545" s="83" t="s">
        <v>1855</v>
      </c>
      <c r="E545" s="95" t="s">
        <v>1993</v>
      </c>
      <c r="F545" s="74" t="s">
        <v>1853</v>
      </c>
      <c r="G545" s="3" t="s">
        <v>1994</v>
      </c>
      <c r="H545" s="3" t="s">
        <v>1995</v>
      </c>
      <c r="I545" s="13">
        <v>42850</v>
      </c>
      <c r="J545" s="12" t="str">
        <f t="shared" ref="J545" ca="1" si="33">IF(I545&lt;TODAY(),"Vencido","Vigente")</f>
        <v>Vencido</v>
      </c>
      <c r="K545" s="12"/>
    </row>
    <row r="546" spans="1:11" ht="49.5" customHeight="1" x14ac:dyDescent="0.25">
      <c r="A546" s="5">
        <v>756</v>
      </c>
      <c r="B546" s="53" t="s">
        <v>2028</v>
      </c>
      <c r="C546" s="3" t="s">
        <v>3</v>
      </c>
      <c r="D546" s="83" t="s">
        <v>1855</v>
      </c>
      <c r="E546" s="95" t="s">
        <v>2029</v>
      </c>
      <c r="F546" s="74" t="s">
        <v>1853</v>
      </c>
      <c r="G546" s="3" t="s">
        <v>2030</v>
      </c>
      <c r="H546" s="3" t="s">
        <v>2031</v>
      </c>
      <c r="I546" s="13">
        <v>42850</v>
      </c>
      <c r="J546" s="12" t="str">
        <f t="shared" ref="J546" ca="1" si="34">IF(I546&lt;TODAY(),"Vencido","Vigente")</f>
        <v>Vencido</v>
      </c>
      <c r="K546" s="12"/>
    </row>
    <row r="547" spans="1:11" ht="49.5" customHeight="1" x14ac:dyDescent="0.25">
      <c r="A547" s="5">
        <v>757</v>
      </c>
      <c r="B547" s="53" t="s">
        <v>1874</v>
      </c>
      <c r="C547" s="3" t="s">
        <v>3</v>
      </c>
      <c r="D547" s="83" t="s">
        <v>84</v>
      </c>
      <c r="E547" s="95" t="s">
        <v>1402</v>
      </c>
      <c r="F547" s="79" t="s">
        <v>1875</v>
      </c>
      <c r="G547" s="3" t="s">
        <v>1876</v>
      </c>
      <c r="H547" s="3" t="s">
        <v>2484</v>
      </c>
      <c r="I547" s="13">
        <v>43441</v>
      </c>
      <c r="J547" s="12" t="str">
        <f t="shared" ref="J547:J548" ca="1" si="35">IF(I547&lt;TODAY(),"Vencido","Vigente")</f>
        <v>Vigente</v>
      </c>
      <c r="K547" s="12"/>
    </row>
    <row r="548" spans="1:11" ht="49.5" customHeight="1" x14ac:dyDescent="0.25">
      <c r="A548" s="29">
        <v>758</v>
      </c>
      <c r="B548" s="64" t="s">
        <v>1924</v>
      </c>
      <c r="C548" s="3" t="s">
        <v>3</v>
      </c>
      <c r="D548" s="83" t="s">
        <v>84</v>
      </c>
      <c r="E548" s="15" t="s">
        <v>1658</v>
      </c>
      <c r="F548" s="74" t="s">
        <v>1925</v>
      </c>
      <c r="G548" s="3" t="s">
        <v>1926</v>
      </c>
      <c r="H548" s="3" t="s">
        <v>1927</v>
      </c>
      <c r="I548" s="13">
        <v>43022</v>
      </c>
      <c r="J548" s="12" t="str">
        <f t="shared" ca="1" si="35"/>
        <v>Vencido</v>
      </c>
      <c r="K548" s="12"/>
    </row>
    <row r="549" spans="1:11" ht="49.5" customHeight="1" x14ac:dyDescent="0.25">
      <c r="A549" s="29">
        <v>759</v>
      </c>
      <c r="B549" s="64" t="s">
        <v>2007</v>
      </c>
      <c r="C549" s="3" t="s">
        <v>3</v>
      </c>
      <c r="D549" s="83" t="s">
        <v>84</v>
      </c>
      <c r="E549" s="15" t="s">
        <v>1658</v>
      </c>
      <c r="F549" s="74" t="s">
        <v>2008</v>
      </c>
      <c r="G549" s="3" t="s">
        <v>2009</v>
      </c>
      <c r="H549" s="3" t="s">
        <v>2010</v>
      </c>
      <c r="I549" s="13">
        <v>42816</v>
      </c>
      <c r="J549" s="12" t="str">
        <f t="shared" ref="J549" ca="1" si="36">IF(I549&lt;TODAY(),"Vencido","Vigente")</f>
        <v>Vencido</v>
      </c>
      <c r="K549" s="12"/>
    </row>
    <row r="550" spans="1:11" ht="49.5" customHeight="1" x14ac:dyDescent="0.25">
      <c r="A550" s="29">
        <v>760</v>
      </c>
      <c r="B550" s="64" t="s">
        <v>1880</v>
      </c>
      <c r="C550" s="3" t="s">
        <v>3</v>
      </c>
      <c r="D550" s="83" t="s">
        <v>84</v>
      </c>
      <c r="E550" s="15" t="s">
        <v>1658</v>
      </c>
      <c r="F550" s="74" t="s">
        <v>1881</v>
      </c>
      <c r="G550" s="3" t="s">
        <v>1882</v>
      </c>
      <c r="H550" s="3" t="s">
        <v>1883</v>
      </c>
      <c r="I550" s="13">
        <v>42830</v>
      </c>
      <c r="J550" s="12" t="str">
        <f t="shared" ref="J550" ca="1" si="37">IF(I550&lt;TODAY(),"Vencido","Vigente")</f>
        <v>Vencido</v>
      </c>
      <c r="K550" s="12" t="s">
        <v>1407</v>
      </c>
    </row>
    <row r="551" spans="1:11" ht="54" customHeight="1" x14ac:dyDescent="0.25">
      <c r="A551" s="36">
        <v>761</v>
      </c>
      <c r="B551" s="45" t="s">
        <v>703</v>
      </c>
      <c r="C551" s="31" t="s">
        <v>69</v>
      </c>
      <c r="D551" s="83" t="s">
        <v>1758</v>
      </c>
      <c r="E551" s="31" t="s">
        <v>435</v>
      </c>
      <c r="F551" s="75" t="s">
        <v>1759</v>
      </c>
      <c r="G551" s="46" t="s">
        <v>1760</v>
      </c>
      <c r="H551" s="31" t="s">
        <v>2442</v>
      </c>
      <c r="I551" s="47">
        <v>43375</v>
      </c>
      <c r="J551" s="12" t="str">
        <f t="shared" ca="1" si="20"/>
        <v>Vencido</v>
      </c>
      <c r="K551" s="12"/>
    </row>
    <row r="552" spans="1:11" ht="49.5" customHeight="1" x14ac:dyDescent="0.25">
      <c r="A552" s="29">
        <v>762</v>
      </c>
      <c r="B552" s="64" t="s">
        <v>1915</v>
      </c>
      <c r="C552" s="3" t="s">
        <v>3</v>
      </c>
      <c r="D552" s="83" t="s">
        <v>142</v>
      </c>
      <c r="E552" s="15" t="s">
        <v>1658</v>
      </c>
      <c r="F552" s="74" t="s">
        <v>1919</v>
      </c>
      <c r="G552" s="3" t="s">
        <v>1916</v>
      </c>
      <c r="H552" s="3" t="s">
        <v>1917</v>
      </c>
      <c r="I552" s="13">
        <v>43022</v>
      </c>
      <c r="J552" s="12" t="str">
        <f t="shared" ca="1" si="20"/>
        <v>Vencido</v>
      </c>
      <c r="K552" s="12"/>
    </row>
    <row r="553" spans="1:11" ht="49.5" customHeight="1" x14ac:dyDescent="0.25">
      <c r="A553" s="29">
        <v>763</v>
      </c>
      <c r="B553" s="64" t="s">
        <v>1928</v>
      </c>
      <c r="C553" s="3" t="s">
        <v>3</v>
      </c>
      <c r="D553" s="83" t="s">
        <v>142</v>
      </c>
      <c r="E553" s="15" t="s">
        <v>1658</v>
      </c>
      <c r="F553" s="74" t="s">
        <v>1931</v>
      </c>
      <c r="G553" s="3" t="s">
        <v>1929</v>
      </c>
      <c r="H553" s="3" t="s">
        <v>1930</v>
      </c>
      <c r="I553" s="13">
        <v>43022</v>
      </c>
      <c r="J553" s="12" t="str">
        <f t="shared" ref="J553:J554" ca="1" si="38">IF(I553&lt;TODAY(),"Vencido","Vigente")</f>
        <v>Vencido</v>
      </c>
      <c r="K553" s="12"/>
    </row>
    <row r="554" spans="1:11" ht="49.5" customHeight="1" x14ac:dyDescent="0.25">
      <c r="A554" s="29">
        <v>764</v>
      </c>
      <c r="B554" s="64" t="s">
        <v>2176</v>
      </c>
      <c r="C554" s="3" t="s">
        <v>3</v>
      </c>
      <c r="D554" s="83" t="s">
        <v>9</v>
      </c>
      <c r="E554" s="11" t="s">
        <v>432</v>
      </c>
      <c r="F554" s="74" t="s">
        <v>2177</v>
      </c>
      <c r="G554" s="11" t="s">
        <v>2178</v>
      </c>
      <c r="H554" s="31" t="s">
        <v>2737</v>
      </c>
      <c r="I554" s="13">
        <v>43711</v>
      </c>
      <c r="J554" s="12" t="str">
        <f t="shared" ca="1" si="38"/>
        <v>Vigente</v>
      </c>
      <c r="K554" s="12"/>
    </row>
    <row r="555" spans="1:11" ht="38.25" customHeight="1" x14ac:dyDescent="0.25">
      <c r="A555" s="5">
        <v>765</v>
      </c>
      <c r="B555" s="45" t="s">
        <v>1911</v>
      </c>
      <c r="C555" s="11" t="s">
        <v>3</v>
      </c>
      <c r="D555" s="83" t="s">
        <v>84</v>
      </c>
      <c r="E555" s="11" t="s">
        <v>432</v>
      </c>
      <c r="F555" s="74" t="s">
        <v>1912</v>
      </c>
      <c r="G555" s="11" t="s">
        <v>1913</v>
      </c>
      <c r="H555" s="2" t="s">
        <v>1914</v>
      </c>
      <c r="I555" s="13">
        <v>43021</v>
      </c>
      <c r="J555" s="12" t="str">
        <f t="shared" ref="J555:J556" ca="1" si="39">IF(I555&lt;TODAY(),"Vencido","Vigente")</f>
        <v>Vencido</v>
      </c>
      <c r="K555" s="12"/>
    </row>
    <row r="556" spans="1:11" ht="49.5" customHeight="1" x14ac:dyDescent="0.25">
      <c r="A556" s="29">
        <v>766</v>
      </c>
      <c r="B556" s="64" t="s">
        <v>1938</v>
      </c>
      <c r="C556" s="3" t="s">
        <v>3</v>
      </c>
      <c r="D556" s="83" t="s">
        <v>455</v>
      </c>
      <c r="E556" s="15" t="s">
        <v>1939</v>
      </c>
      <c r="F556" s="74" t="s">
        <v>1940</v>
      </c>
      <c r="G556" s="3" t="s">
        <v>1941</v>
      </c>
      <c r="H556" s="3" t="s">
        <v>1942</v>
      </c>
      <c r="I556" s="13">
        <v>43022</v>
      </c>
      <c r="J556" s="12" t="str">
        <f t="shared" ca="1" si="39"/>
        <v>Vencido</v>
      </c>
      <c r="K556" s="12"/>
    </row>
    <row r="557" spans="1:11" ht="49.5" customHeight="1" x14ac:dyDescent="0.25">
      <c r="A557" s="29">
        <v>767</v>
      </c>
      <c r="B557" s="64" t="s">
        <v>2171</v>
      </c>
      <c r="C557" s="3" t="s">
        <v>3</v>
      </c>
      <c r="D557" s="83" t="s">
        <v>84</v>
      </c>
      <c r="E557" s="15" t="s">
        <v>432</v>
      </c>
      <c r="F557" s="74" t="s">
        <v>2172</v>
      </c>
      <c r="G557" s="3" t="s">
        <v>2173</v>
      </c>
      <c r="H557" s="3" t="s">
        <v>2174</v>
      </c>
      <c r="I557" s="13">
        <v>43145</v>
      </c>
      <c r="J557" s="12" t="str">
        <f t="shared" ref="J557" ca="1" si="40">IF(I557&lt;TODAY(),"Vencido","Vigente")</f>
        <v>Vencido</v>
      </c>
      <c r="K557" s="12"/>
    </row>
    <row r="558" spans="1:11" ht="54" customHeight="1" x14ac:dyDescent="0.25">
      <c r="A558" s="36">
        <v>768</v>
      </c>
      <c r="B558" s="45" t="s">
        <v>1803</v>
      </c>
      <c r="C558" s="31" t="s">
        <v>53</v>
      </c>
      <c r="D558" s="83" t="s">
        <v>1804</v>
      </c>
      <c r="E558" s="31" t="s">
        <v>445</v>
      </c>
      <c r="F558" s="75" t="s">
        <v>1972</v>
      </c>
      <c r="G558" s="15" t="s">
        <v>1805</v>
      </c>
      <c r="H558" s="31" t="s">
        <v>2384</v>
      </c>
      <c r="I558" s="47">
        <v>42985</v>
      </c>
      <c r="J558" s="12" t="s">
        <v>1585</v>
      </c>
      <c r="K558" s="42" t="s">
        <v>2383</v>
      </c>
    </row>
    <row r="559" spans="1:11" ht="54" customHeight="1" x14ac:dyDescent="0.25">
      <c r="A559" s="36">
        <v>769</v>
      </c>
      <c r="B559" s="45" t="s">
        <v>1971</v>
      </c>
      <c r="C559" s="3" t="s">
        <v>3</v>
      </c>
      <c r="D559" s="83" t="s">
        <v>142</v>
      </c>
      <c r="E559" s="31" t="s">
        <v>1235</v>
      </c>
      <c r="F559" s="75" t="s">
        <v>1973</v>
      </c>
      <c r="G559" s="15" t="s">
        <v>1975</v>
      </c>
      <c r="H559" s="31" t="s">
        <v>1974</v>
      </c>
      <c r="I559" s="47">
        <v>43036</v>
      </c>
      <c r="J559" s="12" t="str">
        <f t="shared" ca="1" si="20"/>
        <v>Vencido</v>
      </c>
      <c r="K559" s="12" t="s">
        <v>1407</v>
      </c>
    </row>
    <row r="560" spans="1:11" ht="49.5" customHeight="1" x14ac:dyDescent="0.25">
      <c r="A560" s="29">
        <v>770</v>
      </c>
      <c r="B560" s="64" t="s">
        <v>1977</v>
      </c>
      <c r="C560" s="3" t="s">
        <v>3</v>
      </c>
      <c r="D560" s="83" t="s">
        <v>84</v>
      </c>
      <c r="E560" s="15" t="s">
        <v>1976</v>
      </c>
      <c r="F560" s="74" t="s">
        <v>1978</v>
      </c>
      <c r="G560" s="3" t="s">
        <v>1952</v>
      </c>
      <c r="H560" s="3" t="s">
        <v>2098</v>
      </c>
      <c r="I560" s="13">
        <v>43046</v>
      </c>
      <c r="J560" s="12" t="str">
        <f t="shared" ca="1" si="20"/>
        <v>Vencido</v>
      </c>
      <c r="K560" s="12"/>
    </row>
    <row r="561" spans="1:11" ht="49.5" customHeight="1" x14ac:dyDescent="0.25">
      <c r="A561" s="29">
        <v>771</v>
      </c>
      <c r="B561" s="64" t="s">
        <v>1918</v>
      </c>
      <c r="C561" s="3" t="s">
        <v>3</v>
      </c>
      <c r="D561" s="83" t="s">
        <v>142</v>
      </c>
      <c r="E561" s="15" t="s">
        <v>1658</v>
      </c>
      <c r="F561" s="74" t="s">
        <v>1921</v>
      </c>
      <c r="G561" s="3" t="s">
        <v>1922</v>
      </c>
      <c r="H561" s="3" t="s">
        <v>1923</v>
      </c>
      <c r="I561" s="13">
        <v>43022</v>
      </c>
      <c r="J561" s="12" t="str">
        <f t="shared" ref="J561:J562" ca="1" si="41">IF(I561&lt;TODAY(),"Vencido","Vigente")</f>
        <v>Vencido</v>
      </c>
      <c r="K561" s="12"/>
    </row>
    <row r="562" spans="1:11" ht="30" customHeight="1" x14ac:dyDescent="0.25">
      <c r="A562" s="5">
        <v>772</v>
      </c>
      <c r="B562" s="32" t="s">
        <v>1967</v>
      </c>
      <c r="C562" s="11" t="s">
        <v>3</v>
      </c>
      <c r="D562" s="83" t="s">
        <v>84</v>
      </c>
      <c r="E562" s="11" t="s">
        <v>432</v>
      </c>
      <c r="F562" s="74" t="s">
        <v>1968</v>
      </c>
      <c r="G562" s="11" t="s">
        <v>1969</v>
      </c>
      <c r="H562" s="2" t="s">
        <v>1970</v>
      </c>
      <c r="I562" s="13">
        <v>43036</v>
      </c>
      <c r="J562" s="12" t="str">
        <f t="shared" ca="1" si="41"/>
        <v>Vencido</v>
      </c>
      <c r="K562" s="12" t="s">
        <v>1407</v>
      </c>
    </row>
    <row r="563" spans="1:11" ht="76.5" customHeight="1" x14ac:dyDescent="0.25">
      <c r="A563" s="5">
        <v>773</v>
      </c>
      <c r="B563" s="53" t="s">
        <v>1761</v>
      </c>
      <c r="C563" s="3" t="s">
        <v>70</v>
      </c>
      <c r="D563" s="83" t="s">
        <v>455</v>
      </c>
      <c r="E563" s="93" t="s">
        <v>445</v>
      </c>
      <c r="F563" s="71" t="s">
        <v>1763</v>
      </c>
      <c r="G563" s="3" t="s">
        <v>1762</v>
      </c>
      <c r="H563" s="3" t="s">
        <v>2386</v>
      </c>
      <c r="I563" s="13"/>
      <c r="J563" s="12" t="s">
        <v>1585</v>
      </c>
      <c r="K563" s="42" t="s">
        <v>2385</v>
      </c>
    </row>
    <row r="564" spans="1:11" ht="66" customHeight="1" x14ac:dyDescent="0.25">
      <c r="A564" s="10">
        <v>774</v>
      </c>
      <c r="B564" s="32" t="s">
        <v>1755</v>
      </c>
      <c r="C564" s="11" t="s">
        <v>3</v>
      </c>
      <c r="D564" s="83" t="s">
        <v>84</v>
      </c>
      <c r="E564" s="95" t="s">
        <v>445</v>
      </c>
      <c r="F564" s="74" t="s">
        <v>1757</v>
      </c>
      <c r="G564" s="11" t="s">
        <v>1756</v>
      </c>
      <c r="H564" s="11" t="s">
        <v>2454</v>
      </c>
      <c r="I564" s="100">
        <v>43398</v>
      </c>
      <c r="J564" s="12" t="str">
        <f t="shared" ref="J564:J567" ca="1" si="42">IF(I564&lt;TODAY(),"Vencido","Vigente")</f>
        <v>Vencido</v>
      </c>
      <c r="K564" s="42" t="s">
        <v>2037</v>
      </c>
    </row>
    <row r="565" spans="1:11" ht="63.75" x14ac:dyDescent="0.25">
      <c r="A565" s="22">
        <v>775</v>
      </c>
      <c r="B565" s="59" t="s">
        <v>2054</v>
      </c>
      <c r="C565" s="11" t="s">
        <v>3</v>
      </c>
      <c r="D565" s="83" t="s">
        <v>2055</v>
      </c>
      <c r="E565" s="95" t="s">
        <v>445</v>
      </c>
      <c r="F565" s="74" t="s">
        <v>2056</v>
      </c>
      <c r="G565" s="11" t="s">
        <v>2057</v>
      </c>
      <c r="H565" s="11" t="s">
        <v>2425</v>
      </c>
      <c r="I565" s="100">
        <v>43312</v>
      </c>
      <c r="J565" s="12" t="str">
        <f t="shared" ca="1" si="42"/>
        <v>Vencido</v>
      </c>
      <c r="K565" s="42"/>
    </row>
    <row r="566" spans="1:11" ht="51.75" customHeight="1" x14ac:dyDescent="0.25">
      <c r="A566" s="22">
        <v>776</v>
      </c>
      <c r="B566" s="59" t="s">
        <v>2050</v>
      </c>
      <c r="C566" s="11" t="s">
        <v>3</v>
      </c>
      <c r="D566" s="83" t="s">
        <v>2052</v>
      </c>
      <c r="E566" s="95" t="s">
        <v>445</v>
      </c>
      <c r="F566" s="74" t="s">
        <v>2053</v>
      </c>
      <c r="G566" s="11" t="s">
        <v>2051</v>
      </c>
      <c r="H566" s="11" t="s">
        <v>2415</v>
      </c>
      <c r="I566" s="100">
        <v>43291</v>
      </c>
      <c r="J566" s="12" t="str">
        <f t="shared" ref="J566" ca="1" si="43">IF(I566&lt;TODAY(),"Vencido","Vigente")</f>
        <v>Vencido</v>
      </c>
      <c r="K566" s="42"/>
    </row>
    <row r="567" spans="1:11" ht="49.5" customHeight="1" x14ac:dyDescent="0.25">
      <c r="A567" s="29">
        <v>777</v>
      </c>
      <c r="B567" s="64" t="s">
        <v>1932</v>
      </c>
      <c r="C567" s="3" t="s">
        <v>3</v>
      </c>
      <c r="D567" s="83" t="s">
        <v>1836</v>
      </c>
      <c r="E567" s="15" t="s">
        <v>1658</v>
      </c>
      <c r="F567" s="74" t="s">
        <v>1956</v>
      </c>
      <c r="G567" s="3" t="s">
        <v>1933</v>
      </c>
      <c r="H567" s="3" t="s">
        <v>1934</v>
      </c>
      <c r="I567" s="13">
        <v>43022</v>
      </c>
      <c r="J567" s="12" t="str">
        <f t="shared" ca="1" si="42"/>
        <v>Vencido</v>
      </c>
      <c r="K567" s="12"/>
    </row>
    <row r="568" spans="1:11" ht="38.25" customHeight="1" x14ac:dyDescent="0.25">
      <c r="A568" s="10">
        <v>778</v>
      </c>
      <c r="B568" s="32" t="s">
        <v>1961</v>
      </c>
      <c r="C568" s="11" t="s">
        <v>3</v>
      </c>
      <c r="D568" s="83" t="s">
        <v>1962</v>
      </c>
      <c r="E568" s="95" t="s">
        <v>1658</v>
      </c>
      <c r="F568" s="74" t="s">
        <v>1963</v>
      </c>
      <c r="G568" s="11" t="s">
        <v>1964</v>
      </c>
      <c r="H568" s="11" t="s">
        <v>1965</v>
      </c>
      <c r="I568" s="100">
        <v>43011</v>
      </c>
      <c r="J568" s="12" t="s">
        <v>1907</v>
      </c>
      <c r="K568" s="12" t="s">
        <v>1407</v>
      </c>
    </row>
    <row r="569" spans="1:11" ht="51" x14ac:dyDescent="0.25">
      <c r="A569" s="10">
        <v>779</v>
      </c>
      <c r="B569" s="32" t="s">
        <v>2110</v>
      </c>
      <c r="C569" s="11" t="s">
        <v>3</v>
      </c>
      <c r="D569" s="83" t="s">
        <v>2111</v>
      </c>
      <c r="E569" s="95" t="s">
        <v>2114</v>
      </c>
      <c r="F569" s="74" t="s">
        <v>2115</v>
      </c>
      <c r="G569" s="11" t="s">
        <v>2112</v>
      </c>
      <c r="H569" s="11" t="s">
        <v>2113</v>
      </c>
      <c r="I569" s="100">
        <v>42915</v>
      </c>
      <c r="J569" s="12" t="s">
        <v>1907</v>
      </c>
      <c r="K569" s="12"/>
    </row>
    <row r="570" spans="1:11" ht="73.5" customHeight="1" x14ac:dyDescent="0.25">
      <c r="A570" s="5">
        <v>780</v>
      </c>
      <c r="B570" s="32" t="s">
        <v>2061</v>
      </c>
      <c r="C570" s="11" t="s">
        <v>3</v>
      </c>
      <c r="D570" s="83" t="s">
        <v>67</v>
      </c>
      <c r="E570" s="11" t="s">
        <v>480</v>
      </c>
      <c r="F570" s="74" t="s">
        <v>2059</v>
      </c>
      <c r="G570" s="11" t="s">
        <v>2060</v>
      </c>
      <c r="H570" s="2" t="s">
        <v>2447</v>
      </c>
      <c r="I570" s="13">
        <v>43385</v>
      </c>
      <c r="J570" s="12" t="str">
        <f t="shared" ref="J570" ca="1" si="44">IF(I570&lt;TODAY(),"Vencido","Vigente")</f>
        <v>Vencido</v>
      </c>
      <c r="K570" s="12"/>
    </row>
    <row r="571" spans="1:11" ht="35.25" customHeight="1" x14ac:dyDescent="0.25">
      <c r="A571" s="5">
        <v>781</v>
      </c>
      <c r="B571" s="32" t="s">
        <v>2071</v>
      </c>
      <c r="C571" s="11" t="s">
        <v>3</v>
      </c>
      <c r="D571" s="83" t="s">
        <v>67</v>
      </c>
      <c r="E571" s="11" t="s">
        <v>2078</v>
      </c>
      <c r="F571" s="74" t="s">
        <v>2072</v>
      </c>
      <c r="G571" s="11" t="s">
        <v>2073</v>
      </c>
      <c r="H571" s="2" t="s">
        <v>2448</v>
      </c>
      <c r="I571" s="13">
        <v>42938</v>
      </c>
      <c r="J571" s="12" t="str">
        <f t="shared" ref="J571" ca="1" si="45">IF(I571&lt;TODAY(),"Vencido","Vigente")</f>
        <v>Vencido</v>
      </c>
      <c r="K571" s="12"/>
    </row>
    <row r="572" spans="1:11" ht="25.5" customHeight="1" x14ac:dyDescent="0.25">
      <c r="A572" s="5">
        <v>782</v>
      </c>
      <c r="B572" s="32" t="s">
        <v>2190</v>
      </c>
      <c r="C572" s="11" t="s">
        <v>3</v>
      </c>
      <c r="D572" s="83" t="s">
        <v>2191</v>
      </c>
      <c r="E572" s="11" t="s">
        <v>1658</v>
      </c>
      <c r="F572" s="74" t="s">
        <v>2192</v>
      </c>
      <c r="G572" s="11" t="s">
        <v>2193</v>
      </c>
      <c r="H572" s="11" t="s">
        <v>2194</v>
      </c>
      <c r="I572" s="13">
        <v>43145</v>
      </c>
      <c r="J572" s="12" t="str">
        <f t="shared" ref="J572" ca="1" si="46">IF(I572&lt;TODAY(),"Vencido","Vigente")</f>
        <v>Vencido</v>
      </c>
      <c r="K572" s="12"/>
    </row>
    <row r="573" spans="1:11" ht="38.25" customHeight="1" x14ac:dyDescent="0.25">
      <c r="A573" s="10">
        <v>783</v>
      </c>
      <c r="B573" s="32" t="s">
        <v>1910</v>
      </c>
      <c r="C573" s="11" t="s">
        <v>3</v>
      </c>
      <c r="D573" s="83" t="s">
        <v>142</v>
      </c>
      <c r="E573" s="95" t="s">
        <v>1658</v>
      </c>
      <c r="F573" s="74" t="s">
        <v>1908</v>
      </c>
      <c r="G573" s="11" t="s">
        <v>1909</v>
      </c>
      <c r="H573" s="11" t="s">
        <v>2243</v>
      </c>
      <c r="I573" s="100">
        <v>43021</v>
      </c>
      <c r="J573" s="12" t="s">
        <v>1907</v>
      </c>
      <c r="K573" s="12"/>
    </row>
    <row r="574" spans="1:11" ht="81" customHeight="1" x14ac:dyDescent="0.25">
      <c r="A574" s="24">
        <v>784</v>
      </c>
      <c r="B574" s="53" t="s">
        <v>1898</v>
      </c>
      <c r="C574" s="11" t="s">
        <v>3</v>
      </c>
      <c r="D574" s="83" t="s">
        <v>586</v>
      </c>
      <c r="E574" s="95" t="s">
        <v>1610</v>
      </c>
      <c r="F574" s="74" t="s">
        <v>1899</v>
      </c>
      <c r="G574" s="11" t="s">
        <v>1900</v>
      </c>
      <c r="H574" s="11" t="s">
        <v>2802</v>
      </c>
      <c r="I574" s="100">
        <v>43783</v>
      </c>
      <c r="J574" s="12" t="str">
        <f t="shared" ref="J574" ca="1" si="47">IF(I574&lt;TODAY(),"Vencido","Vigente")</f>
        <v>Vigente</v>
      </c>
      <c r="K574" s="12"/>
    </row>
    <row r="575" spans="1:11" ht="45" customHeight="1" x14ac:dyDescent="0.25">
      <c r="A575" s="24">
        <v>785</v>
      </c>
      <c r="B575" s="53" t="s">
        <v>2036</v>
      </c>
      <c r="C575" s="11" t="s">
        <v>3</v>
      </c>
      <c r="D575" s="83" t="s">
        <v>586</v>
      </c>
      <c r="E575" s="95" t="s">
        <v>453</v>
      </c>
      <c r="F575" s="74" t="s">
        <v>1901</v>
      </c>
      <c r="G575" s="11" t="s">
        <v>1900</v>
      </c>
      <c r="H575" s="11" t="s">
        <v>2485</v>
      </c>
      <c r="I575" s="100">
        <v>43441</v>
      </c>
      <c r="J575" s="12" t="str">
        <f t="shared" ref="J575:J576" ca="1" si="48">IF(I575&lt;TODAY(),"Vencido","Vigente")</f>
        <v>Vigente</v>
      </c>
      <c r="K575" s="12"/>
    </row>
    <row r="576" spans="1:11" ht="15" customHeight="1" x14ac:dyDescent="0.25">
      <c r="A576" s="24">
        <v>786</v>
      </c>
      <c r="B576" s="53" t="s">
        <v>1957</v>
      </c>
      <c r="C576" s="11" t="s">
        <v>3</v>
      </c>
      <c r="D576" s="83" t="s">
        <v>67</v>
      </c>
      <c r="E576" s="95" t="s">
        <v>429</v>
      </c>
      <c r="F576" s="74" t="s">
        <v>1960</v>
      </c>
      <c r="G576" s="11" t="s">
        <v>1958</v>
      </c>
      <c r="H576" s="11" t="s">
        <v>1959</v>
      </c>
      <c r="I576" s="100">
        <v>43011</v>
      </c>
      <c r="J576" s="12" t="str">
        <f t="shared" ca="1" si="48"/>
        <v>Vencido</v>
      </c>
      <c r="K576" s="12" t="s">
        <v>1407</v>
      </c>
    </row>
    <row r="577" spans="1:11" ht="38.25" customHeight="1" x14ac:dyDescent="0.25">
      <c r="A577" s="10">
        <v>787</v>
      </c>
      <c r="B577" s="32" t="s">
        <v>2180</v>
      </c>
      <c r="C577" s="11" t="s">
        <v>3</v>
      </c>
      <c r="D577" s="83" t="s">
        <v>2181</v>
      </c>
      <c r="E577" s="95" t="s">
        <v>471</v>
      </c>
      <c r="F577" s="74" t="s">
        <v>2182</v>
      </c>
      <c r="G577" s="11" t="s">
        <v>2183</v>
      </c>
      <c r="H577" s="11" t="s">
        <v>2184</v>
      </c>
      <c r="I577" s="100">
        <v>43145</v>
      </c>
      <c r="J577" s="12" t="s">
        <v>1907</v>
      </c>
      <c r="K577" s="12"/>
    </row>
    <row r="578" spans="1:11" ht="38.25" customHeight="1" x14ac:dyDescent="0.25">
      <c r="A578" s="10">
        <v>788</v>
      </c>
      <c r="B578" s="32" t="s">
        <v>1935</v>
      </c>
      <c r="C578" s="11" t="s">
        <v>3</v>
      </c>
      <c r="D578" s="83" t="s">
        <v>142</v>
      </c>
      <c r="E578" s="95" t="s">
        <v>1658</v>
      </c>
      <c r="F578" s="74" t="s">
        <v>1936</v>
      </c>
      <c r="G578" s="11" t="s">
        <v>1937</v>
      </c>
      <c r="H578" s="11" t="s">
        <v>2241</v>
      </c>
      <c r="I578" s="100">
        <v>43022</v>
      </c>
      <c r="J578" s="12" t="s">
        <v>1907</v>
      </c>
      <c r="K578" s="12"/>
    </row>
    <row r="579" spans="1:11" ht="51" x14ac:dyDescent="0.25">
      <c r="A579" s="5">
        <v>789</v>
      </c>
      <c r="B579" s="32" t="s">
        <v>2076</v>
      </c>
      <c r="C579" s="11" t="s">
        <v>3</v>
      </c>
      <c r="D579" s="83" t="s">
        <v>2077</v>
      </c>
      <c r="E579" s="11" t="s">
        <v>445</v>
      </c>
      <c r="F579" s="74" t="s">
        <v>2080</v>
      </c>
      <c r="G579" s="11" t="s">
        <v>2079</v>
      </c>
      <c r="H579" s="2" t="s">
        <v>2242</v>
      </c>
      <c r="I579" s="13">
        <v>43004</v>
      </c>
      <c r="J579" s="12" t="str">
        <f t="shared" ref="J579" ca="1" si="49">IF(I579&lt;TODAY(),"Vencido","Vigente")</f>
        <v>Vencido</v>
      </c>
      <c r="K579" s="12"/>
    </row>
    <row r="580" spans="1:11" ht="30" x14ac:dyDescent="0.25">
      <c r="A580" s="5">
        <v>790</v>
      </c>
      <c r="B580" s="32" t="s">
        <v>2195</v>
      </c>
      <c r="C580" s="11" t="s">
        <v>3</v>
      </c>
      <c r="D580" s="83" t="s">
        <v>1836</v>
      </c>
      <c r="E580" s="11" t="s">
        <v>565</v>
      </c>
      <c r="F580" s="74" t="s">
        <v>2196</v>
      </c>
      <c r="G580" s="11" t="s">
        <v>2197</v>
      </c>
      <c r="H580" s="11" t="s">
        <v>2198</v>
      </c>
      <c r="I580" s="13">
        <v>43145</v>
      </c>
      <c r="J580" s="12" t="str">
        <f t="shared" ref="J580:J581" ca="1" si="50">IF(I580&lt;TODAY(),"Vencido","Vigente")</f>
        <v>Vencido</v>
      </c>
      <c r="K580" s="12"/>
    </row>
    <row r="581" spans="1:11" ht="51" customHeight="1" x14ac:dyDescent="0.25">
      <c r="A581" s="5">
        <v>791</v>
      </c>
      <c r="B581" s="32" t="s">
        <v>2199</v>
      </c>
      <c r="C581" s="11" t="s">
        <v>3</v>
      </c>
      <c r="D581" s="83" t="s">
        <v>84</v>
      </c>
      <c r="E581" s="11" t="s">
        <v>432</v>
      </c>
      <c r="F581" s="74" t="s">
        <v>2200</v>
      </c>
      <c r="G581" s="11" t="s">
        <v>2201</v>
      </c>
      <c r="H581" s="11" t="s">
        <v>2202</v>
      </c>
      <c r="I581" s="13">
        <v>43145</v>
      </c>
      <c r="J581" s="12" t="str">
        <f t="shared" ca="1" si="50"/>
        <v>Vencido</v>
      </c>
      <c r="K581" s="12"/>
    </row>
    <row r="582" spans="1:11" ht="38.25" x14ac:dyDescent="0.25">
      <c r="A582" s="5">
        <v>792</v>
      </c>
      <c r="B582" s="32" t="s">
        <v>2099</v>
      </c>
      <c r="C582" s="11" t="s">
        <v>3</v>
      </c>
      <c r="D582" s="83" t="s">
        <v>84</v>
      </c>
      <c r="E582" s="11" t="s">
        <v>568</v>
      </c>
      <c r="F582" s="74" t="s">
        <v>2100</v>
      </c>
      <c r="G582" s="11" t="s">
        <v>2101</v>
      </c>
      <c r="H582" s="2" t="s">
        <v>2437</v>
      </c>
      <c r="I582" s="13">
        <v>43336</v>
      </c>
      <c r="J582" s="12" t="str">
        <f t="shared" ref="J582" ca="1" si="51">IF(I582&lt;TODAY(),"Vencido","Vigente")</f>
        <v>Vencido</v>
      </c>
      <c r="K582" s="12" t="s">
        <v>1407</v>
      </c>
    </row>
    <row r="583" spans="1:11" ht="38.25" customHeight="1" x14ac:dyDescent="0.25">
      <c r="A583" s="10">
        <v>793</v>
      </c>
      <c r="B583" s="32" t="s">
        <v>2103</v>
      </c>
      <c r="C583" s="11" t="s">
        <v>3</v>
      </c>
      <c r="D583" s="83" t="s">
        <v>84</v>
      </c>
      <c r="E583" s="95" t="s">
        <v>445</v>
      </c>
      <c r="F583" s="74" t="s">
        <v>2104</v>
      </c>
      <c r="G583" s="11" t="s">
        <v>2105</v>
      </c>
      <c r="H583" s="11" t="s">
        <v>2106</v>
      </c>
      <c r="I583" s="100">
        <v>43036</v>
      </c>
      <c r="J583" s="12" t="str">
        <f ca="1">IF(I583&lt;TODAY(),"Vencido","Vigente")</f>
        <v>Vencido</v>
      </c>
      <c r="K583" s="12" t="s">
        <v>1407</v>
      </c>
    </row>
    <row r="584" spans="1:11" ht="51" x14ac:dyDescent="0.25">
      <c r="A584" s="10">
        <v>794</v>
      </c>
      <c r="B584" s="32" t="s">
        <v>2109</v>
      </c>
      <c r="C584" s="11" t="s">
        <v>3</v>
      </c>
      <c r="D584" s="83" t="s">
        <v>84</v>
      </c>
      <c r="E584" s="95" t="s">
        <v>1235</v>
      </c>
      <c r="F584" s="74" t="s">
        <v>2256</v>
      </c>
      <c r="G584" s="11" t="s">
        <v>2107</v>
      </c>
      <c r="H584" s="11" t="s">
        <v>2108</v>
      </c>
      <c r="I584" s="100">
        <v>43070</v>
      </c>
      <c r="J584" s="12" t="str">
        <f ca="1">IF(I584&lt;TODAY(),"Vencido","Vigente")</f>
        <v>Vencido</v>
      </c>
      <c r="K584" s="12"/>
    </row>
    <row r="585" spans="1:11" ht="51" x14ac:dyDescent="0.25">
      <c r="A585" s="5">
        <v>795</v>
      </c>
      <c r="B585" s="32" t="s">
        <v>213</v>
      </c>
      <c r="C585" s="11" t="s">
        <v>55</v>
      </c>
      <c r="D585" s="83" t="s">
        <v>72</v>
      </c>
      <c r="E585" s="11" t="s">
        <v>2081</v>
      </c>
      <c r="F585" s="74" t="s">
        <v>2083</v>
      </c>
      <c r="G585" s="11" t="s">
        <v>2082</v>
      </c>
      <c r="H585" s="2" t="s">
        <v>2635</v>
      </c>
      <c r="I585" s="13">
        <v>43490</v>
      </c>
      <c r="J585" s="12"/>
      <c r="K585" s="12"/>
    </row>
    <row r="586" spans="1:11" ht="51" x14ac:dyDescent="0.25">
      <c r="A586" s="5">
        <v>796</v>
      </c>
      <c r="B586" s="32" t="s">
        <v>2054</v>
      </c>
      <c r="C586" s="11" t="s">
        <v>59</v>
      </c>
      <c r="D586" s="83" t="s">
        <v>154</v>
      </c>
      <c r="E586" s="11" t="s">
        <v>445</v>
      </c>
      <c r="F586" s="74" t="s">
        <v>2254</v>
      </c>
      <c r="G586" s="11" t="s">
        <v>2255</v>
      </c>
      <c r="H586" s="2" t="s">
        <v>2397</v>
      </c>
      <c r="I586" s="13">
        <v>43180</v>
      </c>
      <c r="J586" s="12" t="str">
        <f t="shared" ref="J586" ca="1" si="52">IF(I586&lt;TODAY(),"Vencido","Vigente")</f>
        <v>Vencido</v>
      </c>
      <c r="K586" s="12"/>
    </row>
    <row r="587" spans="1:11" ht="51" x14ac:dyDescent="0.25">
      <c r="A587" s="5">
        <v>797</v>
      </c>
      <c r="B587" s="32" t="s">
        <v>2085</v>
      </c>
      <c r="C587" s="11" t="s">
        <v>3</v>
      </c>
      <c r="D587" s="83" t="s">
        <v>455</v>
      </c>
      <c r="E587" s="11" t="s">
        <v>445</v>
      </c>
      <c r="F587" s="74" t="s">
        <v>2086</v>
      </c>
      <c r="G587" s="11" t="s">
        <v>2087</v>
      </c>
      <c r="H587" s="2" t="s">
        <v>2643</v>
      </c>
      <c r="I587" s="13">
        <v>43468</v>
      </c>
      <c r="J587" s="12" t="str">
        <f t="shared" ref="J587:J588" ca="1" si="53">IF(I587&lt;TODAY(),"Vencido","Vigente")</f>
        <v>Vigente</v>
      </c>
      <c r="K587" s="12"/>
    </row>
    <row r="588" spans="1:11" ht="51" x14ac:dyDescent="0.25">
      <c r="A588" s="5">
        <v>798</v>
      </c>
      <c r="B588" s="32" t="s">
        <v>2088</v>
      </c>
      <c r="C588" s="11" t="s">
        <v>53</v>
      </c>
      <c r="D588" s="83" t="s">
        <v>573</v>
      </c>
      <c r="E588" s="11" t="s">
        <v>451</v>
      </c>
      <c r="F588" s="74" t="s">
        <v>2089</v>
      </c>
      <c r="G588" s="11" t="s">
        <v>2090</v>
      </c>
      <c r="H588" s="2" t="s">
        <v>2097</v>
      </c>
      <c r="I588" s="13">
        <v>43079</v>
      </c>
      <c r="J588" s="12" t="str">
        <f t="shared" ca="1" si="53"/>
        <v>Vencido</v>
      </c>
      <c r="K588" s="12"/>
    </row>
    <row r="589" spans="1:11" ht="51" customHeight="1" x14ac:dyDescent="0.25">
      <c r="A589" s="5">
        <v>799</v>
      </c>
      <c r="B589" s="32" t="s">
        <v>1950</v>
      </c>
      <c r="C589" s="11" t="s">
        <v>3</v>
      </c>
      <c r="D589" s="83" t="s">
        <v>84</v>
      </c>
      <c r="E589" s="11" t="s">
        <v>432</v>
      </c>
      <c r="F589" s="74" t="s">
        <v>1951</v>
      </c>
      <c r="G589" s="11" t="s">
        <v>1952</v>
      </c>
      <c r="H589" s="2" t="s">
        <v>1966</v>
      </c>
      <c r="I589" s="13">
        <v>43046</v>
      </c>
      <c r="J589" s="12" t="str">
        <f t="shared" ref="J589" ca="1" si="54">IF(I589&lt;TODAY(),"Vencido","Vigente")</f>
        <v>Vencido</v>
      </c>
      <c r="K589" s="12"/>
    </row>
    <row r="590" spans="1:11" ht="38.25" x14ac:dyDescent="0.25">
      <c r="A590" s="5">
        <v>800</v>
      </c>
      <c r="B590" s="32" t="s">
        <v>2624</v>
      </c>
      <c r="C590" s="11" t="s">
        <v>3</v>
      </c>
      <c r="D590" s="83" t="s">
        <v>455</v>
      </c>
      <c r="E590" s="11" t="s">
        <v>445</v>
      </c>
      <c r="F590" s="74" t="s">
        <v>2091</v>
      </c>
      <c r="G590" s="11" t="s">
        <v>2092</v>
      </c>
      <c r="H590" s="2" t="s">
        <v>2625</v>
      </c>
      <c r="I590" s="13">
        <v>43544</v>
      </c>
      <c r="J590" s="12" t="str">
        <f t="shared" ref="J590" ca="1" si="55">IF(I590&lt;TODAY(),"Vencido","Vigente")</f>
        <v>Vigente</v>
      </c>
      <c r="K590" s="12"/>
    </row>
    <row r="591" spans="1:11" ht="38.25" x14ac:dyDescent="0.25">
      <c r="A591" s="5">
        <v>801</v>
      </c>
      <c r="B591" s="32" t="s">
        <v>2185</v>
      </c>
      <c r="C591" s="11" t="s">
        <v>3</v>
      </c>
      <c r="D591" s="83" t="s">
        <v>2186</v>
      </c>
      <c r="E591" s="11" t="s">
        <v>1658</v>
      </c>
      <c r="F591" s="74" t="s">
        <v>2187</v>
      </c>
      <c r="G591" s="11" t="s">
        <v>2188</v>
      </c>
      <c r="H591" s="11" t="s">
        <v>2189</v>
      </c>
      <c r="I591" s="13">
        <v>43145</v>
      </c>
      <c r="J591" s="12" t="str">
        <f t="shared" ref="J591" ca="1" si="56">IF(I591&lt;TODAY(),"Vencido","Vigente")</f>
        <v>Vencido</v>
      </c>
      <c r="K591" s="12"/>
    </row>
    <row r="592" spans="1:11" ht="38.25" x14ac:dyDescent="0.25">
      <c r="A592" s="5">
        <v>802</v>
      </c>
      <c r="B592" s="32" t="s">
        <v>2247</v>
      </c>
      <c r="C592" s="11" t="s">
        <v>3</v>
      </c>
      <c r="D592" s="83" t="s">
        <v>2248</v>
      </c>
      <c r="E592" s="11" t="s">
        <v>471</v>
      </c>
      <c r="F592" s="74" t="s">
        <v>2249</v>
      </c>
      <c r="G592" s="11" t="s">
        <v>2250</v>
      </c>
      <c r="H592" s="11" t="s">
        <v>2621</v>
      </c>
      <c r="I592" s="13">
        <v>43567</v>
      </c>
      <c r="J592" s="12" t="str">
        <f t="shared" ref="J592" ca="1" si="57">IF(I592&lt;TODAY(),"Vencido","Vigente")</f>
        <v>Vigente</v>
      </c>
      <c r="K592" s="12"/>
    </row>
    <row r="593" spans="1:11" ht="30.75" customHeight="1" x14ac:dyDescent="0.25">
      <c r="A593" s="5">
        <v>803</v>
      </c>
      <c r="B593" s="32" t="s">
        <v>2312</v>
      </c>
      <c r="C593" s="11" t="s">
        <v>3</v>
      </c>
      <c r="D593" s="83" t="s">
        <v>67</v>
      </c>
      <c r="E593" s="11" t="s">
        <v>429</v>
      </c>
      <c r="F593" s="74" t="s">
        <v>2309</v>
      </c>
      <c r="G593" s="11" t="s">
        <v>2310</v>
      </c>
      <c r="H593" s="11" t="s">
        <v>2311</v>
      </c>
      <c r="I593" s="13">
        <v>43267</v>
      </c>
      <c r="J593" s="12" t="str">
        <f t="shared" ref="J593" ca="1" si="58">IF(I593&lt;TODAY(),"Vencido","Vigente")</f>
        <v>Vencido</v>
      </c>
      <c r="K593" s="12"/>
    </row>
    <row r="594" spans="1:11" ht="30" x14ac:dyDescent="0.25">
      <c r="A594" s="5">
        <v>804</v>
      </c>
      <c r="B594" s="32" t="s">
        <v>2226</v>
      </c>
      <c r="C594" s="11" t="s">
        <v>3</v>
      </c>
      <c r="D594" s="83" t="s">
        <v>142</v>
      </c>
      <c r="E594" s="11" t="s">
        <v>432</v>
      </c>
      <c r="F594" s="74" t="s">
        <v>2229</v>
      </c>
      <c r="G594" s="11" t="s">
        <v>2227</v>
      </c>
      <c r="H594" s="11" t="s">
        <v>2228</v>
      </c>
      <c r="I594" s="13">
        <v>43145</v>
      </c>
      <c r="J594" s="12" t="str">
        <f t="shared" ref="J594" ca="1" si="59">IF(I594&lt;TODAY(),"Vencido","Vigente")</f>
        <v>Vencido</v>
      </c>
      <c r="K594" s="12" t="s">
        <v>1407</v>
      </c>
    </row>
    <row r="595" spans="1:11" ht="38.25" customHeight="1" x14ac:dyDescent="0.25">
      <c r="A595" s="5">
        <v>805</v>
      </c>
      <c r="B595" s="32" t="s">
        <v>2324</v>
      </c>
      <c r="C595" s="11" t="s">
        <v>3</v>
      </c>
      <c r="D595" s="83" t="s">
        <v>84</v>
      </c>
      <c r="E595" s="11" t="s">
        <v>453</v>
      </c>
      <c r="F595" s="74" t="s">
        <v>2323</v>
      </c>
      <c r="G595" s="11" t="s">
        <v>2321</v>
      </c>
      <c r="H595" s="11" t="s">
        <v>2322</v>
      </c>
      <c r="I595" s="13">
        <v>43258</v>
      </c>
      <c r="J595" s="12" t="str">
        <f t="shared" ref="J595" ca="1" si="60">IF(I595&lt;TODAY(),"Vencido","Vigente")</f>
        <v>Vencido</v>
      </c>
      <c r="K595" s="12" t="s">
        <v>1407</v>
      </c>
    </row>
    <row r="596" spans="1:11" ht="38.25" customHeight="1" x14ac:dyDescent="0.25">
      <c r="A596" s="5">
        <v>806</v>
      </c>
      <c r="B596" s="32" t="s">
        <v>2508</v>
      </c>
      <c r="C596" s="11" t="s">
        <v>55</v>
      </c>
      <c r="D596" s="83" t="s">
        <v>141</v>
      </c>
      <c r="E596" s="11" t="s">
        <v>1235</v>
      </c>
      <c r="F596" s="74" t="s">
        <v>2509</v>
      </c>
      <c r="G596" s="11" t="s">
        <v>2511</v>
      </c>
      <c r="H596" s="11" t="s">
        <v>2510</v>
      </c>
      <c r="I596" s="13"/>
      <c r="J596" s="12"/>
      <c r="K596" s="12"/>
    </row>
    <row r="597" spans="1:11" ht="30" x14ac:dyDescent="0.25">
      <c r="A597" s="5">
        <v>807</v>
      </c>
      <c r="B597" s="32" t="s">
        <v>2261</v>
      </c>
      <c r="C597" s="11" t="s">
        <v>3</v>
      </c>
      <c r="D597" s="83" t="s">
        <v>2262</v>
      </c>
      <c r="E597" s="11" t="s">
        <v>445</v>
      </c>
      <c r="F597" s="74" t="s">
        <v>2325</v>
      </c>
      <c r="G597" s="11" t="s">
        <v>2263</v>
      </c>
      <c r="H597" s="11" t="s">
        <v>2264</v>
      </c>
      <c r="I597" s="13">
        <v>43180</v>
      </c>
      <c r="J597" s="12" t="str">
        <f t="shared" ref="J597" ca="1" si="61">IF(I597&lt;TODAY(),"Vencido","Vigente")</f>
        <v>Vencido</v>
      </c>
      <c r="K597" s="12"/>
    </row>
    <row r="598" spans="1:11" ht="36" customHeight="1" x14ac:dyDescent="0.25">
      <c r="A598" s="5">
        <v>808</v>
      </c>
      <c r="B598" s="32" t="s">
        <v>2209</v>
      </c>
      <c r="C598" s="11" t="s">
        <v>3</v>
      </c>
      <c r="D598" s="83" t="s">
        <v>2520</v>
      </c>
      <c r="E598" s="11" t="s">
        <v>1658</v>
      </c>
      <c r="F598" s="74" t="s">
        <v>2210</v>
      </c>
      <c r="G598" s="11" t="s">
        <v>2211</v>
      </c>
      <c r="H598" s="11" t="s">
        <v>2521</v>
      </c>
      <c r="I598" s="13">
        <v>43537</v>
      </c>
      <c r="J598" s="12" t="str">
        <f t="shared" ref="J598:J604" ca="1" si="62">IF(I598&lt;TODAY(),"Vencido","Vigente")</f>
        <v>Vigente</v>
      </c>
      <c r="K598" s="12"/>
    </row>
    <row r="599" spans="1:11" ht="30" x14ac:dyDescent="0.25">
      <c r="A599" s="5">
        <v>809</v>
      </c>
      <c r="B599" s="32" t="s">
        <v>2313</v>
      </c>
      <c r="C599" s="11" t="s">
        <v>3</v>
      </c>
      <c r="D599" s="83" t="s">
        <v>2314</v>
      </c>
      <c r="E599" s="11" t="s">
        <v>432</v>
      </c>
      <c r="F599" s="74" t="s">
        <v>2317</v>
      </c>
      <c r="G599" s="11" t="s">
        <v>2315</v>
      </c>
      <c r="H599" s="11" t="s">
        <v>2316</v>
      </c>
      <c r="I599" s="13">
        <v>43267</v>
      </c>
      <c r="J599" s="12" t="str">
        <f t="shared" ref="J599" ca="1" si="63">IF(I599&lt;TODAY(),"Vencido","Vigente")</f>
        <v>Vencido</v>
      </c>
      <c r="K599" s="12"/>
    </row>
    <row r="600" spans="1:11" ht="63.75" x14ac:dyDescent="0.25">
      <c r="A600" s="5">
        <v>810</v>
      </c>
      <c r="B600" s="32" t="s">
        <v>2353</v>
      </c>
      <c r="C600" s="11" t="s">
        <v>59</v>
      </c>
      <c r="D600" s="83" t="s">
        <v>2354</v>
      </c>
      <c r="E600" s="11" t="s">
        <v>2114</v>
      </c>
      <c r="F600" s="74" t="s">
        <v>2355</v>
      </c>
      <c r="G600" s="11" t="s">
        <v>2356</v>
      </c>
      <c r="H600" s="11" t="s">
        <v>2471</v>
      </c>
      <c r="I600" s="13">
        <v>43298</v>
      </c>
      <c r="J600" s="12" t="str">
        <f t="shared" ref="J600" ca="1" si="64">IF(I600&lt;TODAY(),"Vencido","Vigente")</f>
        <v>Vencido</v>
      </c>
      <c r="K600" s="12"/>
    </row>
    <row r="601" spans="1:11" ht="62.25" customHeight="1" x14ac:dyDescent="0.25">
      <c r="A601" s="5">
        <v>811</v>
      </c>
      <c r="B601" s="32" t="s">
        <v>2257</v>
      </c>
      <c r="C601" s="11" t="s">
        <v>3</v>
      </c>
      <c r="D601" s="83" t="s">
        <v>2258</v>
      </c>
      <c r="E601" s="11" t="s">
        <v>568</v>
      </c>
      <c r="F601" s="74" t="s">
        <v>2259</v>
      </c>
      <c r="G601" s="11" t="s">
        <v>2260</v>
      </c>
      <c r="H601" s="2" t="s">
        <v>2603</v>
      </c>
      <c r="I601" s="13">
        <v>43587</v>
      </c>
      <c r="J601" s="12" t="str">
        <f t="shared" ref="J601:J603" ca="1" si="65">IF(I601&lt;TODAY(),"Vencido","Vigente")</f>
        <v>Vigente</v>
      </c>
      <c r="K601" s="12" t="s">
        <v>1407</v>
      </c>
    </row>
    <row r="602" spans="1:11" ht="47.25" customHeight="1" x14ac:dyDescent="0.25">
      <c r="A602" s="5">
        <v>812</v>
      </c>
      <c r="B602" s="32" t="s">
        <v>2330</v>
      </c>
      <c r="C602" s="11" t="s">
        <v>3</v>
      </c>
      <c r="D602" s="83" t="s">
        <v>2331</v>
      </c>
      <c r="E602" s="11" t="s">
        <v>568</v>
      </c>
      <c r="F602" s="74" t="s">
        <v>2332</v>
      </c>
      <c r="G602" s="11" t="s">
        <v>2333</v>
      </c>
      <c r="H602" s="11" t="s">
        <v>2420</v>
      </c>
      <c r="I602" s="13">
        <v>43298</v>
      </c>
      <c r="J602" s="12" t="str">
        <f t="shared" ca="1" si="65"/>
        <v>Vencido</v>
      </c>
      <c r="K602" s="12"/>
    </row>
    <row r="603" spans="1:11" ht="35.25" customHeight="1" x14ac:dyDescent="0.25">
      <c r="A603" s="5">
        <v>813</v>
      </c>
      <c r="B603" s="32" t="s">
        <v>2303</v>
      </c>
      <c r="C603" s="11" t="s">
        <v>3</v>
      </c>
      <c r="D603" s="83" t="s">
        <v>2314</v>
      </c>
      <c r="E603" s="11" t="s">
        <v>432</v>
      </c>
      <c r="F603" s="74" t="s">
        <v>2318</v>
      </c>
      <c r="G603" s="11" t="s">
        <v>2319</v>
      </c>
      <c r="H603" s="11" t="s">
        <v>2320</v>
      </c>
      <c r="I603" s="13">
        <v>43267</v>
      </c>
      <c r="J603" s="12" t="str">
        <f t="shared" ca="1" si="65"/>
        <v>Vencido</v>
      </c>
      <c r="K603" s="12"/>
    </row>
    <row r="604" spans="1:11" ht="51" x14ac:dyDescent="0.25">
      <c r="A604" s="5">
        <v>814</v>
      </c>
      <c r="B604" s="32" t="s">
        <v>2244</v>
      </c>
      <c r="C604" s="11" t="s">
        <v>59</v>
      </c>
      <c r="D604" s="83" t="s">
        <v>2729</v>
      </c>
      <c r="E604" s="11" t="s">
        <v>445</v>
      </c>
      <c r="F604" s="74" t="s">
        <v>2246</v>
      </c>
      <c r="G604" s="11" t="s">
        <v>2245</v>
      </c>
      <c r="H604" s="2" t="s">
        <v>2581</v>
      </c>
      <c r="I604" s="13">
        <v>43545</v>
      </c>
      <c r="J604" s="12" t="str">
        <f t="shared" ca="1" si="62"/>
        <v>Vigente</v>
      </c>
      <c r="K604" s="12"/>
    </row>
    <row r="605" spans="1:11" ht="60" x14ac:dyDescent="0.25">
      <c r="A605" s="5">
        <v>815</v>
      </c>
      <c r="B605" s="32" t="s">
        <v>2223</v>
      </c>
      <c r="C605" s="11" t="s">
        <v>3</v>
      </c>
      <c r="D605" s="83" t="s">
        <v>9</v>
      </c>
      <c r="E605" s="11" t="s">
        <v>432</v>
      </c>
      <c r="F605" s="74" t="s">
        <v>2224</v>
      </c>
      <c r="G605" s="11" t="s">
        <v>2225</v>
      </c>
      <c r="H605" s="11" t="s">
        <v>2653</v>
      </c>
      <c r="I605" s="13">
        <v>43627</v>
      </c>
      <c r="J605" s="12" t="str">
        <f t="shared" ref="J605:J607" ca="1" si="66">IF(I605&lt;TODAY(),"Vencido","Vigente")</f>
        <v>Vigente</v>
      </c>
      <c r="K605" s="12"/>
    </row>
    <row r="606" spans="1:11" ht="29.25" customHeight="1" x14ac:dyDescent="0.25">
      <c r="A606" s="5">
        <v>816</v>
      </c>
      <c r="B606" s="32" t="s">
        <v>2277</v>
      </c>
      <c r="C606" s="11" t="s">
        <v>3</v>
      </c>
      <c r="D606" s="83" t="s">
        <v>2111</v>
      </c>
      <c r="E606" s="11" t="s">
        <v>432</v>
      </c>
      <c r="F606" s="74" t="s">
        <v>2278</v>
      </c>
      <c r="G606" s="11" t="s">
        <v>2279</v>
      </c>
      <c r="H606" s="11" t="s">
        <v>2280</v>
      </c>
      <c r="I606" s="13">
        <v>43237</v>
      </c>
      <c r="J606" s="12" t="str">
        <f t="shared" ca="1" si="66"/>
        <v>Vencido</v>
      </c>
      <c r="K606" s="12"/>
    </row>
    <row r="607" spans="1:11" ht="41.25" customHeight="1" x14ac:dyDescent="0.25">
      <c r="A607" s="5">
        <v>817</v>
      </c>
      <c r="B607" s="32" t="s">
        <v>2350</v>
      </c>
      <c r="C607" s="11" t="s">
        <v>3</v>
      </c>
      <c r="D607" s="83" t="s">
        <v>462</v>
      </c>
      <c r="E607" s="11" t="s">
        <v>451</v>
      </c>
      <c r="F607" s="74" t="s">
        <v>2351</v>
      </c>
      <c r="G607" s="11" t="s">
        <v>2352</v>
      </c>
      <c r="H607" s="11" t="s">
        <v>2421</v>
      </c>
      <c r="I607" s="13">
        <v>43298</v>
      </c>
      <c r="J607" s="12" t="str">
        <f t="shared" ca="1" si="66"/>
        <v>Vencido</v>
      </c>
      <c r="K607" s="12"/>
    </row>
    <row r="608" spans="1:11" ht="29.25" customHeight="1" x14ac:dyDescent="0.25">
      <c r="A608" s="5">
        <v>818</v>
      </c>
      <c r="B608" s="32" t="s">
        <v>2271</v>
      </c>
      <c r="C608" s="11" t="s">
        <v>59</v>
      </c>
      <c r="D608" s="83" t="s">
        <v>2111</v>
      </c>
      <c r="E608" s="11" t="s">
        <v>1658</v>
      </c>
      <c r="F608" s="74" t="s">
        <v>2272</v>
      </c>
      <c r="G608" s="11" t="s">
        <v>2269</v>
      </c>
      <c r="H608" s="11" t="s">
        <v>2270</v>
      </c>
      <c r="I608" s="13">
        <v>43231</v>
      </c>
      <c r="J608" s="12" t="str">
        <f t="shared" ref="J608" ca="1" si="67">IF(I608&lt;TODAY(),"Vencido","Vigente")</f>
        <v>Vencido</v>
      </c>
      <c r="K608" s="12"/>
    </row>
    <row r="609" spans="1:11" ht="29.25" customHeight="1" x14ac:dyDescent="0.25">
      <c r="A609" s="5">
        <v>819</v>
      </c>
      <c r="B609" s="32" t="s">
        <v>2281</v>
      </c>
      <c r="C609" s="11" t="s">
        <v>3</v>
      </c>
      <c r="D609" s="83" t="s">
        <v>2111</v>
      </c>
      <c r="E609" s="11" t="s">
        <v>1658</v>
      </c>
      <c r="F609" s="74" t="s">
        <v>2282</v>
      </c>
      <c r="G609" s="11" t="s">
        <v>2283</v>
      </c>
      <c r="H609" s="11" t="s">
        <v>2280</v>
      </c>
      <c r="I609" s="13">
        <v>43237</v>
      </c>
      <c r="J609" s="12" t="str">
        <f t="shared" ref="J609" ca="1" si="68">IF(I609&lt;TODAY(),"Vencido","Vigente")</f>
        <v>Vencido</v>
      </c>
      <c r="K609" s="12"/>
    </row>
    <row r="610" spans="1:11" ht="29.25" customHeight="1" x14ac:dyDescent="0.25">
      <c r="A610" s="5">
        <v>820</v>
      </c>
      <c r="B610" s="32" t="s">
        <v>2291</v>
      </c>
      <c r="C610" s="11" t="s">
        <v>3</v>
      </c>
      <c r="D610" s="83" t="s">
        <v>1847</v>
      </c>
      <c r="E610" s="11" t="s">
        <v>1658</v>
      </c>
      <c r="F610" s="74" t="s">
        <v>2292</v>
      </c>
      <c r="G610" s="11" t="s">
        <v>2293</v>
      </c>
      <c r="H610" s="11" t="s">
        <v>2290</v>
      </c>
      <c r="I610" s="13">
        <v>43270</v>
      </c>
      <c r="J610" s="12" t="str">
        <f t="shared" ref="J610:J611" ca="1" si="69">IF(I610&lt;TODAY(),"Vencido","Vigente")</f>
        <v>Vencido</v>
      </c>
      <c r="K610" s="12"/>
    </row>
    <row r="611" spans="1:11" ht="29.25" customHeight="1" x14ac:dyDescent="0.25">
      <c r="A611" s="5">
        <v>821</v>
      </c>
      <c r="B611" s="32" t="s">
        <v>2338</v>
      </c>
      <c r="C611" s="11" t="s">
        <v>3</v>
      </c>
      <c r="D611" s="83" t="s">
        <v>1962</v>
      </c>
      <c r="E611" s="11" t="s">
        <v>1658</v>
      </c>
      <c r="F611" s="74" t="s">
        <v>2339</v>
      </c>
      <c r="G611" s="11" t="s">
        <v>2340</v>
      </c>
      <c r="H611" s="11" t="s">
        <v>2341</v>
      </c>
      <c r="I611" s="13">
        <v>43298</v>
      </c>
      <c r="J611" s="12" t="str">
        <f t="shared" ca="1" si="69"/>
        <v>Vencido</v>
      </c>
      <c r="K611" s="12"/>
    </row>
    <row r="612" spans="1:11" ht="29.25" customHeight="1" x14ac:dyDescent="0.25">
      <c r="A612" s="5">
        <v>822</v>
      </c>
      <c r="B612" s="32" t="s">
        <v>2298</v>
      </c>
      <c r="C612" s="11" t="s">
        <v>3</v>
      </c>
      <c r="D612" s="83" t="s">
        <v>1847</v>
      </c>
      <c r="E612" s="11" t="s">
        <v>432</v>
      </c>
      <c r="F612" s="74" t="s">
        <v>2295</v>
      </c>
      <c r="G612" s="11" t="s">
        <v>2296</v>
      </c>
      <c r="H612" s="11" t="s">
        <v>2297</v>
      </c>
      <c r="I612" s="13">
        <v>43270</v>
      </c>
      <c r="J612" s="12" t="str">
        <f t="shared" ref="J612:J615" ca="1" si="70">IF(I612&lt;TODAY(),"Vencido","Vigente")</f>
        <v>Vencido</v>
      </c>
      <c r="K612" s="12"/>
    </row>
    <row r="613" spans="1:11" ht="29.25" customHeight="1" x14ac:dyDescent="0.25">
      <c r="A613" s="5">
        <v>823</v>
      </c>
      <c r="B613" s="32" t="s">
        <v>2560</v>
      </c>
      <c r="C613" s="11" t="s">
        <v>3</v>
      </c>
      <c r="D613" s="83" t="s">
        <v>2556</v>
      </c>
      <c r="E613" s="11" t="s">
        <v>1658</v>
      </c>
      <c r="F613" s="74" t="s">
        <v>2563</v>
      </c>
      <c r="G613" s="11" t="s">
        <v>2561</v>
      </c>
      <c r="H613" s="11" t="s">
        <v>2562</v>
      </c>
      <c r="I613" s="13">
        <v>43487</v>
      </c>
      <c r="J613" s="12" t="str">
        <f t="shared" ref="J613" ca="1" si="71">IF(I613&lt;TODAY(),"Vencido","Vigente")</f>
        <v>Vigente</v>
      </c>
      <c r="K613" s="12" t="s">
        <v>1407</v>
      </c>
    </row>
    <row r="614" spans="1:11" ht="29.25" customHeight="1" x14ac:dyDescent="0.25">
      <c r="A614" s="5">
        <v>824</v>
      </c>
      <c r="B614" s="32" t="s">
        <v>2555</v>
      </c>
      <c r="C614" s="11" t="s">
        <v>3</v>
      </c>
      <c r="D614" s="83" t="s">
        <v>2556</v>
      </c>
      <c r="E614" s="11" t="s">
        <v>453</v>
      </c>
      <c r="F614" s="74" t="s">
        <v>2557</v>
      </c>
      <c r="G614" s="11" t="s">
        <v>2558</v>
      </c>
      <c r="H614" s="11" t="s">
        <v>2559</v>
      </c>
      <c r="I614" s="13">
        <v>43487</v>
      </c>
      <c r="J614" s="12" t="str">
        <f t="shared" ca="1" si="70"/>
        <v>Vigente</v>
      </c>
      <c r="K614" s="12" t="s">
        <v>1407</v>
      </c>
    </row>
    <row r="615" spans="1:11" ht="29.25" customHeight="1" x14ac:dyDescent="0.25">
      <c r="A615" s="5">
        <v>825</v>
      </c>
      <c r="B615" s="32" t="s">
        <v>2305</v>
      </c>
      <c r="C615" s="11" t="s">
        <v>3</v>
      </c>
      <c r="D615" s="83" t="s">
        <v>60</v>
      </c>
      <c r="E615" s="11" t="s">
        <v>1658</v>
      </c>
      <c r="F615" s="74" t="s">
        <v>2306</v>
      </c>
      <c r="G615" s="11" t="s">
        <v>2307</v>
      </c>
      <c r="H615" s="11" t="s">
        <v>2308</v>
      </c>
      <c r="I615" s="13">
        <v>43270</v>
      </c>
      <c r="J615" s="12" t="str">
        <f t="shared" ca="1" si="70"/>
        <v>Vencido</v>
      </c>
      <c r="K615" s="12"/>
    </row>
    <row r="616" spans="1:11" ht="29.25" customHeight="1" x14ac:dyDescent="0.25">
      <c r="A616" s="5">
        <v>826</v>
      </c>
      <c r="B616" s="32" t="s">
        <v>2303</v>
      </c>
      <c r="C616" s="11" t="s">
        <v>3</v>
      </c>
      <c r="D616" s="83" t="s">
        <v>2299</v>
      </c>
      <c r="E616" s="11" t="s">
        <v>1658</v>
      </c>
      <c r="F616" s="74" t="s">
        <v>2300</v>
      </c>
      <c r="G616" s="11" t="s">
        <v>2301</v>
      </c>
      <c r="H616" s="11" t="s">
        <v>2302</v>
      </c>
      <c r="I616" s="13">
        <v>43270</v>
      </c>
      <c r="J616" s="12" t="str">
        <f t="shared" ref="J616" ca="1" si="72">IF(I616&lt;TODAY(),"Vencido","Vigente")</f>
        <v>Vencido</v>
      </c>
      <c r="K616" s="12"/>
    </row>
    <row r="617" spans="1:11" ht="48" customHeight="1" x14ac:dyDescent="0.25">
      <c r="A617" s="5">
        <v>827</v>
      </c>
      <c r="B617" s="32" t="s">
        <v>2347</v>
      </c>
      <c r="C617" s="11" t="s">
        <v>3</v>
      </c>
      <c r="D617" s="83" t="s">
        <v>2111</v>
      </c>
      <c r="E617" s="11" t="s">
        <v>445</v>
      </c>
      <c r="F617" s="74" t="s">
        <v>2348</v>
      </c>
      <c r="G617" s="11" t="s">
        <v>2349</v>
      </c>
      <c r="H617" s="11" t="s">
        <v>2422</v>
      </c>
      <c r="I617" s="13">
        <v>43298</v>
      </c>
      <c r="J617" s="12" t="s">
        <v>1907</v>
      </c>
      <c r="K617" s="12"/>
    </row>
    <row r="618" spans="1:11" ht="41.25" customHeight="1" x14ac:dyDescent="0.25">
      <c r="A618" s="5">
        <v>828</v>
      </c>
      <c r="B618" s="32" t="s">
        <v>2335</v>
      </c>
      <c r="C618" s="11" t="s">
        <v>3</v>
      </c>
      <c r="D618" s="83" t="s">
        <v>2248</v>
      </c>
      <c r="E618" s="11" t="s">
        <v>451</v>
      </c>
      <c r="F618" s="74" t="s">
        <v>2336</v>
      </c>
      <c r="G618" s="11" t="s">
        <v>2337</v>
      </c>
      <c r="H618" s="11" t="s">
        <v>2423</v>
      </c>
      <c r="I618" s="13">
        <v>43298</v>
      </c>
      <c r="J618" s="12" t="str">
        <f t="shared" ref="J618" ca="1" si="73">IF(I618&lt;TODAY(),"Vencido","Vigente")</f>
        <v>Vencido</v>
      </c>
      <c r="K618" s="12"/>
    </row>
    <row r="619" spans="1:11" ht="41.25" customHeight="1" x14ac:dyDescent="0.25">
      <c r="A619" s="5">
        <v>829</v>
      </c>
      <c r="B619" s="32" t="s">
        <v>2474</v>
      </c>
      <c r="C619" s="11" t="s">
        <v>3</v>
      </c>
      <c r="D619" s="83" t="s">
        <v>2475</v>
      </c>
      <c r="E619" s="31" t="s">
        <v>435</v>
      </c>
      <c r="F619" s="74" t="s">
        <v>2476</v>
      </c>
      <c r="G619" s="11" t="s">
        <v>2477</v>
      </c>
      <c r="H619" s="11" t="s">
        <v>2478</v>
      </c>
      <c r="I619" s="13">
        <v>43336</v>
      </c>
      <c r="J619" s="12" t="str">
        <f t="shared" ref="J619" ca="1" si="74">IF(I619&lt;TODAY(),"Vencido","Vigente")</f>
        <v>Vencido</v>
      </c>
      <c r="K619" s="12"/>
    </row>
    <row r="620" spans="1:11" ht="71.25" customHeight="1" x14ac:dyDescent="0.25">
      <c r="A620" s="5">
        <v>830</v>
      </c>
      <c r="B620" s="32" t="s">
        <v>205</v>
      </c>
      <c r="C620" s="11" t="s">
        <v>3</v>
      </c>
      <c r="D620" s="83" t="s">
        <v>2482</v>
      </c>
      <c r="E620" s="11" t="s">
        <v>445</v>
      </c>
      <c r="F620" s="74" t="s">
        <v>2479</v>
      </c>
      <c r="G620" s="11" t="s">
        <v>2480</v>
      </c>
      <c r="H620" s="11" t="s">
        <v>2481</v>
      </c>
      <c r="I620" s="13">
        <v>43336</v>
      </c>
      <c r="J620" s="12" t="str">
        <f t="shared" ref="J620" ca="1" si="75">IF(I620&lt;TODAY(),"Vencido","Vigente")</f>
        <v>Vencido</v>
      </c>
      <c r="K620" s="12"/>
    </row>
    <row r="621" spans="1:11" ht="63.75" x14ac:dyDescent="0.25">
      <c r="A621" s="5">
        <v>831</v>
      </c>
      <c r="B621" s="32" t="s">
        <v>237</v>
      </c>
      <c r="C621" s="11" t="s">
        <v>2463</v>
      </c>
      <c r="D621" s="104" t="s">
        <v>2486</v>
      </c>
      <c r="E621" s="31" t="s">
        <v>435</v>
      </c>
      <c r="F621" s="74" t="s">
        <v>2464</v>
      </c>
      <c r="G621" s="11" t="s">
        <v>2465</v>
      </c>
      <c r="H621" s="11" t="s">
        <v>2483</v>
      </c>
      <c r="I621" s="13">
        <v>43431</v>
      </c>
      <c r="J621" s="12" t="str">
        <f t="shared" ref="J621" ca="1" si="76">IF(I621&lt;TODAY(),"Vencido","Vigente")</f>
        <v>Vencido</v>
      </c>
      <c r="K621" s="12"/>
    </row>
    <row r="622" spans="1:11" ht="54" customHeight="1" x14ac:dyDescent="0.25">
      <c r="A622" s="5">
        <v>832</v>
      </c>
      <c r="B622" s="32" t="s">
        <v>2366</v>
      </c>
      <c r="C622" s="11" t="s">
        <v>3</v>
      </c>
      <c r="D622" s="83" t="s">
        <v>2367</v>
      </c>
      <c r="E622" s="11" t="s">
        <v>445</v>
      </c>
      <c r="F622" s="74" t="s">
        <v>2368</v>
      </c>
      <c r="G622" s="11" t="s">
        <v>2369</v>
      </c>
      <c r="H622" s="11" t="s">
        <v>2370</v>
      </c>
      <c r="I622" s="13">
        <v>43355</v>
      </c>
      <c r="J622" s="12" t="str">
        <f t="shared" ref="J622:J624" ca="1" si="77">IF(I622&lt;TODAY(),"Vencido","Vigente")</f>
        <v>Vencido</v>
      </c>
      <c r="K622" s="12"/>
    </row>
    <row r="623" spans="1:11" ht="67.5" customHeight="1" x14ac:dyDescent="0.25">
      <c r="A623" s="5">
        <v>833</v>
      </c>
      <c r="B623" s="32" t="s">
        <v>2537</v>
      </c>
      <c r="C623" s="11" t="s">
        <v>59</v>
      </c>
      <c r="D623" s="83" t="s">
        <v>1962</v>
      </c>
      <c r="E623" s="11" t="s">
        <v>445</v>
      </c>
      <c r="F623" s="74" t="s">
        <v>2382</v>
      </c>
      <c r="G623" s="11" t="s">
        <v>2381</v>
      </c>
      <c r="H623" s="11" t="s">
        <v>2538</v>
      </c>
      <c r="I623" s="13">
        <v>43355</v>
      </c>
      <c r="J623" s="12" t="str">
        <f t="shared" ref="J623" ca="1" si="78">IF(I623&lt;TODAY(),"Vencido","Vigente")</f>
        <v>Vencido</v>
      </c>
      <c r="K623" s="12"/>
    </row>
    <row r="624" spans="1:11" ht="44.25" customHeight="1" x14ac:dyDescent="0.25">
      <c r="A624" s="5">
        <v>834</v>
      </c>
      <c r="B624" s="32" t="s">
        <v>322</v>
      </c>
      <c r="C624" s="11" t="s">
        <v>59</v>
      </c>
      <c r="D624" s="83" t="s">
        <v>2084</v>
      </c>
      <c r="E624" s="11" t="s">
        <v>2114</v>
      </c>
      <c r="F624" s="74" t="s">
        <v>2378</v>
      </c>
      <c r="G624" s="11" t="s">
        <v>2377</v>
      </c>
      <c r="H624" s="11" t="s">
        <v>2445</v>
      </c>
      <c r="I624" s="13">
        <v>43377</v>
      </c>
      <c r="J624" s="12" t="str">
        <f t="shared" ca="1" si="77"/>
        <v>Vencido</v>
      </c>
      <c r="K624" s="12"/>
    </row>
    <row r="625" spans="1:15" s="85" customFormat="1" ht="47.25" customHeight="1" x14ac:dyDescent="0.25">
      <c r="A625" s="18">
        <v>835</v>
      </c>
      <c r="B625" s="52" t="s">
        <v>2388</v>
      </c>
      <c r="C625" s="2" t="s">
        <v>3</v>
      </c>
      <c r="D625" s="87" t="s">
        <v>142</v>
      </c>
      <c r="E625" s="11" t="s">
        <v>2389</v>
      </c>
      <c r="F625" s="74" t="s">
        <v>2391</v>
      </c>
      <c r="G625" s="2" t="s">
        <v>2390</v>
      </c>
      <c r="H625" s="2" t="s">
        <v>2453</v>
      </c>
      <c r="I625" s="7">
        <v>43390</v>
      </c>
      <c r="J625" s="63" t="str">
        <f t="shared" ref="J625" ca="1" si="79">IF(I625&lt;TODAY(),"Vencido","Vigente")</f>
        <v>Vencido</v>
      </c>
      <c r="K625" s="84"/>
    </row>
    <row r="626" spans="1:15" s="85" customFormat="1" ht="29.25" customHeight="1" x14ac:dyDescent="0.25">
      <c r="A626" s="18">
        <v>836</v>
      </c>
      <c r="B626" s="52" t="s">
        <v>2393</v>
      </c>
      <c r="C626" s="2" t="s">
        <v>3</v>
      </c>
      <c r="D626" s="87" t="s">
        <v>84</v>
      </c>
      <c r="E626" s="11" t="s">
        <v>1658</v>
      </c>
      <c r="F626" s="74" t="s">
        <v>2394</v>
      </c>
      <c r="G626" s="2" t="s">
        <v>2395</v>
      </c>
      <c r="H626" s="2" t="s">
        <v>2396</v>
      </c>
      <c r="I626" s="7">
        <v>43411</v>
      </c>
      <c r="J626" s="63" t="str">
        <f t="shared" ref="J626" ca="1" si="80">IF(I626&lt;TODAY(),"Vencido","Vigente")</f>
        <v>Vencido</v>
      </c>
      <c r="K626" s="84"/>
    </row>
    <row r="627" spans="1:15" s="85" customFormat="1" ht="49.5" customHeight="1" x14ac:dyDescent="0.25">
      <c r="A627" s="18">
        <v>837</v>
      </c>
      <c r="B627" s="52" t="s">
        <v>418</v>
      </c>
      <c r="C627" s="11" t="s">
        <v>59</v>
      </c>
      <c r="D627" s="87" t="s">
        <v>455</v>
      </c>
      <c r="E627" s="11" t="s">
        <v>445</v>
      </c>
      <c r="F627" s="74" t="s">
        <v>2501</v>
      </c>
      <c r="G627" s="2" t="s">
        <v>2500</v>
      </c>
      <c r="H627" s="2" t="s">
        <v>2637</v>
      </c>
      <c r="I627" s="7">
        <v>43490</v>
      </c>
      <c r="J627" s="63" t="str">
        <f t="shared" ref="J627" ca="1" si="81">IF(I627&lt;TODAY(),"Vencido","Vigente")</f>
        <v>Vigente</v>
      </c>
      <c r="K627" s="84"/>
    </row>
    <row r="628" spans="1:15" s="85" customFormat="1" ht="51.75" customHeight="1" x14ac:dyDescent="0.25">
      <c r="A628" s="18">
        <v>838</v>
      </c>
      <c r="B628" s="52" t="s">
        <v>2568</v>
      </c>
      <c r="C628" s="11" t="s">
        <v>3</v>
      </c>
      <c r="D628" s="87" t="s">
        <v>2111</v>
      </c>
      <c r="E628" s="11" t="s">
        <v>1658</v>
      </c>
      <c r="F628" s="74" t="s">
        <v>2569</v>
      </c>
      <c r="G628" s="2" t="s">
        <v>2570</v>
      </c>
      <c r="H628" s="2" t="s">
        <v>2571</v>
      </c>
      <c r="I628" s="7">
        <v>43487</v>
      </c>
      <c r="J628" s="63" t="str">
        <f t="shared" ref="J628" ca="1" si="82">IF(I628&lt;TODAY(),"Vencido","Vigente")</f>
        <v>Vigente</v>
      </c>
      <c r="K628" s="84"/>
    </row>
    <row r="629" spans="1:15" s="85" customFormat="1" ht="29.25" customHeight="1" x14ac:dyDescent="0.25">
      <c r="A629" s="18">
        <v>839</v>
      </c>
      <c r="B629" s="52" t="s">
        <v>2528</v>
      </c>
      <c r="C629" s="11" t="s">
        <v>3</v>
      </c>
      <c r="D629" s="87" t="s">
        <v>2529</v>
      </c>
      <c r="E629" s="11" t="s">
        <v>445</v>
      </c>
      <c r="F629" s="74" t="s">
        <v>2530</v>
      </c>
      <c r="G629" s="2" t="s">
        <v>2531</v>
      </c>
      <c r="H629" s="2" t="s">
        <v>2634</v>
      </c>
      <c r="I629" s="7">
        <v>43519</v>
      </c>
      <c r="J629" s="63" t="str">
        <f t="shared" ref="J629" ca="1" si="83">IF(I629&lt;TODAY(),"Vencido","Vigente")</f>
        <v>Vigente</v>
      </c>
      <c r="K629" s="84"/>
    </row>
    <row r="630" spans="1:15" s="85" customFormat="1" ht="29.25" customHeight="1" x14ac:dyDescent="0.25">
      <c r="A630" s="18">
        <v>840</v>
      </c>
      <c r="B630" s="52" t="s">
        <v>2532</v>
      </c>
      <c r="C630" s="11" t="s">
        <v>3</v>
      </c>
      <c r="D630" s="87" t="s">
        <v>2533</v>
      </c>
      <c r="E630" s="11" t="s">
        <v>2534</v>
      </c>
      <c r="F630" s="74" t="s">
        <v>2535</v>
      </c>
      <c r="G630" s="2" t="s">
        <v>2536</v>
      </c>
      <c r="H630" s="2" t="s">
        <v>2628</v>
      </c>
      <c r="I630" s="7">
        <v>43519</v>
      </c>
      <c r="J630" s="63" t="str">
        <f t="shared" ref="J630:J631" ca="1" si="84">IF(I630&lt;TODAY(),"Vencido","Vigente")</f>
        <v>Vigente</v>
      </c>
      <c r="K630" s="84"/>
    </row>
    <row r="631" spans="1:15" s="85" customFormat="1" ht="80.25" customHeight="1" x14ac:dyDescent="0.25">
      <c r="A631" s="18">
        <v>841</v>
      </c>
      <c r="B631" s="52" t="s">
        <v>2593</v>
      </c>
      <c r="C631" s="11" t="s">
        <v>3</v>
      </c>
      <c r="D631" s="87" t="s">
        <v>2111</v>
      </c>
      <c r="E631" s="11" t="s">
        <v>2114</v>
      </c>
      <c r="F631" s="74" t="s">
        <v>2594</v>
      </c>
      <c r="G631" s="11" t="s">
        <v>2595</v>
      </c>
      <c r="H631" s="11" t="s">
        <v>2596</v>
      </c>
      <c r="I631" s="13">
        <v>43587</v>
      </c>
      <c r="J631" s="12" t="str">
        <f t="shared" ca="1" si="84"/>
        <v>Vigente</v>
      </c>
      <c r="K631" s="84"/>
    </row>
    <row r="632" spans="1:15" s="85" customFormat="1" ht="80.25" customHeight="1" x14ac:dyDescent="0.25">
      <c r="A632" s="18">
        <v>842</v>
      </c>
      <c r="B632" s="52" t="s">
        <v>2609</v>
      </c>
      <c r="C632" s="11" t="s">
        <v>3</v>
      </c>
      <c r="D632" s="87" t="s">
        <v>2605</v>
      </c>
      <c r="E632" s="11" t="s">
        <v>451</v>
      </c>
      <c r="F632" s="74" t="s">
        <v>2608</v>
      </c>
      <c r="G632" s="11" t="s">
        <v>2606</v>
      </c>
      <c r="H632" s="11" t="s">
        <v>2607</v>
      </c>
      <c r="I632" s="13">
        <v>43578</v>
      </c>
      <c r="J632" s="12" t="s">
        <v>1907</v>
      </c>
      <c r="K632" s="84"/>
    </row>
    <row r="633" spans="1:15" s="85" customFormat="1" ht="80.25" customHeight="1" x14ac:dyDescent="0.25">
      <c r="A633" s="18">
        <v>843</v>
      </c>
      <c r="B633" s="52" t="s">
        <v>2610</v>
      </c>
      <c r="C633" s="11" t="s">
        <v>3</v>
      </c>
      <c r="D633" s="87" t="s">
        <v>2611</v>
      </c>
      <c r="E633" s="11" t="s">
        <v>432</v>
      </c>
      <c r="F633" s="74" t="s">
        <v>2612</v>
      </c>
      <c r="G633" s="11" t="s">
        <v>2613</v>
      </c>
      <c r="H633" s="11" t="s">
        <v>2614</v>
      </c>
      <c r="I633" s="13">
        <v>43578</v>
      </c>
      <c r="J633" s="12" t="s">
        <v>1907</v>
      </c>
      <c r="K633" s="84"/>
    </row>
    <row r="634" spans="1:15" s="85" customFormat="1" ht="45" customHeight="1" x14ac:dyDescent="0.25">
      <c r="A634" s="18">
        <v>844</v>
      </c>
      <c r="B634" s="52" t="s">
        <v>2539</v>
      </c>
      <c r="C634" s="2" t="s">
        <v>3</v>
      </c>
      <c r="D634" s="87" t="s">
        <v>2533</v>
      </c>
      <c r="E634" s="2" t="s">
        <v>451</v>
      </c>
      <c r="F634" s="74" t="s">
        <v>2540</v>
      </c>
      <c r="G634" s="2" t="s">
        <v>2541</v>
      </c>
      <c r="H634" s="2" t="s">
        <v>2629</v>
      </c>
      <c r="I634" s="7">
        <v>43519</v>
      </c>
      <c r="J634" s="63" t="str">
        <f t="shared" ref="J634" ca="1" si="85">IF(I634&lt;TODAY(),"Vencido","Vigente")</f>
        <v>Vigente</v>
      </c>
      <c r="K634" s="84"/>
    </row>
    <row r="635" spans="1:15" s="85" customFormat="1" ht="43.5" customHeight="1" x14ac:dyDescent="0.25">
      <c r="A635" s="18">
        <v>845</v>
      </c>
      <c r="B635" s="52" t="s">
        <v>2502</v>
      </c>
      <c r="C635" s="2" t="s">
        <v>3</v>
      </c>
      <c r="D635" s="87" t="s">
        <v>2111</v>
      </c>
      <c r="E635" s="2" t="s">
        <v>435</v>
      </c>
      <c r="F635" s="74" t="s">
        <v>2503</v>
      </c>
      <c r="G635" s="2" t="s">
        <v>2504</v>
      </c>
      <c r="H635" s="2" t="s">
        <v>2636</v>
      </c>
      <c r="I635" s="7">
        <v>43490</v>
      </c>
      <c r="J635" s="63" t="str">
        <f t="shared" ref="J635:J642" ca="1" si="86">IF(I635&lt;TODAY(),"Vencido","Vigente")</f>
        <v>Vigente</v>
      </c>
      <c r="K635" s="84"/>
    </row>
    <row r="636" spans="1:15" s="85" customFormat="1" ht="47.25" customHeight="1" x14ac:dyDescent="0.25">
      <c r="A636" s="18">
        <v>846</v>
      </c>
      <c r="B636" s="52" t="s">
        <v>2574</v>
      </c>
      <c r="C636" s="2" t="s">
        <v>59</v>
      </c>
      <c r="D636" s="87" t="s">
        <v>60</v>
      </c>
      <c r="E636" s="11" t="s">
        <v>445</v>
      </c>
      <c r="F636" s="74" t="s">
        <v>2575</v>
      </c>
      <c r="G636" s="2" t="s">
        <v>2576</v>
      </c>
      <c r="H636" s="2" t="s">
        <v>2622</v>
      </c>
      <c r="I636" s="7">
        <v>43565</v>
      </c>
      <c r="J636" s="63" t="str">
        <f t="shared" ref="J636:J641" ca="1" si="87">IF(I636&lt;TODAY(),"Vencido","Vigente")</f>
        <v>Vigente</v>
      </c>
      <c r="K636" s="84"/>
    </row>
    <row r="637" spans="1:15" s="85" customFormat="1" ht="47.25" customHeight="1" x14ac:dyDescent="0.25">
      <c r="A637" s="18">
        <v>847</v>
      </c>
      <c r="B637" s="52" t="s">
        <v>2678</v>
      </c>
      <c r="C637" s="2" t="s">
        <v>3</v>
      </c>
      <c r="D637" s="87" t="s">
        <v>84</v>
      </c>
      <c r="E637" s="15" t="s">
        <v>562</v>
      </c>
      <c r="F637" s="74" t="s">
        <v>2681</v>
      </c>
      <c r="G637" s="2" t="s">
        <v>2679</v>
      </c>
      <c r="H637" s="2" t="s">
        <v>2680</v>
      </c>
      <c r="I637" s="7">
        <v>43644</v>
      </c>
      <c r="J637" s="63" t="s">
        <v>1907</v>
      </c>
      <c r="K637" s="84"/>
    </row>
    <row r="638" spans="1:15" s="85" customFormat="1" ht="47.25" customHeight="1" x14ac:dyDescent="0.25">
      <c r="A638" s="18">
        <v>848</v>
      </c>
      <c r="B638" s="52" t="s">
        <v>2670</v>
      </c>
      <c r="C638" s="2" t="s">
        <v>3</v>
      </c>
      <c r="D638" s="87" t="s">
        <v>1836</v>
      </c>
      <c r="E638" s="15" t="s">
        <v>565</v>
      </c>
      <c r="F638" s="74" t="s">
        <v>2671</v>
      </c>
      <c r="G638" s="2" t="s">
        <v>2672</v>
      </c>
      <c r="H638" s="2" t="s">
        <v>2673</v>
      </c>
      <c r="I638" s="7">
        <v>43644</v>
      </c>
      <c r="J638" s="63" t="s">
        <v>1907</v>
      </c>
      <c r="K638" s="84"/>
    </row>
    <row r="639" spans="1:15" s="85" customFormat="1" ht="47.25" customHeight="1" x14ac:dyDescent="0.25">
      <c r="A639" s="18">
        <v>849</v>
      </c>
      <c r="B639" s="52" t="s">
        <v>2674</v>
      </c>
      <c r="C639" s="2" t="s">
        <v>3</v>
      </c>
      <c r="D639" s="87" t="s">
        <v>586</v>
      </c>
      <c r="E639" s="15" t="s">
        <v>1658</v>
      </c>
      <c r="F639" s="74" t="s">
        <v>2677</v>
      </c>
      <c r="G639" s="2" t="s">
        <v>2675</v>
      </c>
      <c r="H639" s="2" t="s">
        <v>2676</v>
      </c>
      <c r="I639" s="7">
        <v>43644</v>
      </c>
      <c r="J639" s="63" t="s">
        <v>1907</v>
      </c>
      <c r="K639" s="84"/>
    </row>
    <row r="640" spans="1:15" s="85" customFormat="1" ht="90" customHeight="1" x14ac:dyDescent="0.25">
      <c r="A640" s="18">
        <v>850</v>
      </c>
      <c r="B640" s="52" t="s">
        <v>420</v>
      </c>
      <c r="C640" s="11" t="s">
        <v>2463</v>
      </c>
      <c r="D640" s="87" t="s">
        <v>2600</v>
      </c>
      <c r="E640" s="31" t="s">
        <v>2114</v>
      </c>
      <c r="F640" s="74" t="s">
        <v>2601</v>
      </c>
      <c r="G640" s="11" t="s">
        <v>2589</v>
      </c>
      <c r="H640" s="11" t="s">
        <v>2590</v>
      </c>
      <c r="I640" s="13">
        <v>43600</v>
      </c>
      <c r="J640" s="12" t="str">
        <f t="shared" ca="1" si="87"/>
        <v>Vigente</v>
      </c>
      <c r="K640" s="12"/>
      <c r="L640"/>
      <c r="M640"/>
      <c r="N640"/>
      <c r="O640"/>
    </row>
    <row r="641" spans="1:11" s="88" customFormat="1" ht="47.25" customHeight="1" x14ac:dyDescent="0.25">
      <c r="A641" s="18">
        <v>851</v>
      </c>
      <c r="B641" s="52" t="s">
        <v>2616</v>
      </c>
      <c r="C641" s="2" t="s">
        <v>3</v>
      </c>
      <c r="D641" s="87" t="s">
        <v>2111</v>
      </c>
      <c r="E641" s="2" t="s">
        <v>2618</v>
      </c>
      <c r="F641" s="72" t="s">
        <v>2619</v>
      </c>
      <c r="G641" s="2" t="s">
        <v>2617</v>
      </c>
      <c r="H641" s="2" t="s">
        <v>2646</v>
      </c>
      <c r="I641" s="7">
        <v>43571</v>
      </c>
      <c r="J641" s="63" t="str">
        <f t="shared" ca="1" si="87"/>
        <v>Vigente</v>
      </c>
      <c r="K641" s="63"/>
    </row>
    <row r="642" spans="1:11" s="85" customFormat="1" ht="29.25" customHeight="1" x14ac:dyDescent="0.25">
      <c r="A642" s="18">
        <v>852</v>
      </c>
      <c r="B642" s="52" t="s">
        <v>2542</v>
      </c>
      <c r="C642" s="2" t="s">
        <v>53</v>
      </c>
      <c r="D642" s="87" t="s">
        <v>2077</v>
      </c>
      <c r="E642" s="2" t="s">
        <v>432</v>
      </c>
      <c r="F642" s="74" t="s">
        <v>2543</v>
      </c>
      <c r="G642" s="2" t="s">
        <v>2546</v>
      </c>
      <c r="H642" s="2" t="s">
        <v>2547</v>
      </c>
      <c r="I642" s="7">
        <v>43504</v>
      </c>
      <c r="J642" s="63" t="str">
        <f t="shared" ca="1" si="86"/>
        <v>Vigente</v>
      </c>
      <c r="K642" s="84"/>
    </row>
    <row r="643" spans="1:11" s="85" customFormat="1" ht="29.25" customHeight="1" x14ac:dyDescent="0.25">
      <c r="A643" s="18">
        <v>853</v>
      </c>
      <c r="B643" s="52" t="s">
        <v>2542</v>
      </c>
      <c r="C643" s="2" t="s">
        <v>59</v>
      </c>
      <c r="D643" s="87" t="s">
        <v>2077</v>
      </c>
      <c r="E643" s="2" t="s">
        <v>432</v>
      </c>
      <c r="F643" s="74" t="s">
        <v>2543</v>
      </c>
      <c r="G643" s="2" t="s">
        <v>2544</v>
      </c>
      <c r="H643" s="2" t="s">
        <v>2545</v>
      </c>
      <c r="I643" s="7">
        <v>43504</v>
      </c>
      <c r="J643" s="63" t="str">
        <f t="shared" ref="J643:J644" ca="1" si="88">IF(I643&lt;TODAY(),"Vencido","Vigente")</f>
        <v>Vigente</v>
      </c>
      <c r="K643" s="84"/>
    </row>
    <row r="644" spans="1:11" s="85" customFormat="1" ht="65.25" customHeight="1" x14ac:dyDescent="0.25">
      <c r="A644" s="18">
        <v>854</v>
      </c>
      <c r="B644" s="52" t="s">
        <v>2769</v>
      </c>
      <c r="C644" s="2" t="s">
        <v>53</v>
      </c>
      <c r="D644" s="87" t="s">
        <v>2770</v>
      </c>
      <c r="E644" s="2" t="s">
        <v>1658</v>
      </c>
      <c r="F644" s="90" t="s">
        <v>2771</v>
      </c>
      <c r="G644" s="2" t="s">
        <v>2772</v>
      </c>
      <c r="H644" s="2" t="s">
        <v>2773</v>
      </c>
      <c r="I644" s="7">
        <v>43713</v>
      </c>
      <c r="J644" s="63" t="str">
        <f t="shared" ca="1" si="88"/>
        <v>Vigente</v>
      </c>
      <c r="K644" s="84"/>
    </row>
    <row r="645" spans="1:11" s="85" customFormat="1" ht="52.5" customHeight="1" x14ac:dyDescent="0.25">
      <c r="A645" s="18">
        <v>855</v>
      </c>
      <c r="B645" s="52" t="s">
        <v>2666</v>
      </c>
      <c r="C645" s="2" t="s">
        <v>3</v>
      </c>
      <c r="D645" s="87" t="s">
        <v>2111</v>
      </c>
      <c r="E645" s="2" t="s">
        <v>435</v>
      </c>
      <c r="F645" s="74" t="s">
        <v>2669</v>
      </c>
      <c r="G645" s="2" t="s">
        <v>2667</v>
      </c>
      <c r="H645" s="2" t="s">
        <v>2668</v>
      </c>
      <c r="I645" s="7">
        <v>43616</v>
      </c>
      <c r="J645" s="63" t="s">
        <v>1907</v>
      </c>
      <c r="K645" s="84"/>
    </row>
    <row r="646" spans="1:11" s="85" customFormat="1" ht="29.25" customHeight="1" x14ac:dyDescent="0.25">
      <c r="A646" s="18">
        <v>856</v>
      </c>
      <c r="B646" s="52" t="s">
        <v>2502</v>
      </c>
      <c r="C646" s="2" t="s">
        <v>3</v>
      </c>
      <c r="D646" s="87" t="s">
        <v>2111</v>
      </c>
      <c r="E646" s="2" t="s">
        <v>1658</v>
      </c>
      <c r="F646" s="74" t="s">
        <v>2683</v>
      </c>
      <c r="G646" s="2" t="s">
        <v>2664</v>
      </c>
      <c r="H646" s="2" t="s">
        <v>2665</v>
      </c>
      <c r="I646" s="7">
        <v>43601</v>
      </c>
      <c r="J646" s="63" t="s">
        <v>1907</v>
      </c>
      <c r="K646" s="84"/>
    </row>
    <row r="647" spans="1:11" s="85" customFormat="1" ht="29.25" customHeight="1" x14ac:dyDescent="0.25">
      <c r="A647" s="18">
        <v>857</v>
      </c>
      <c r="B647" s="52" t="s">
        <v>2577</v>
      </c>
      <c r="C647" s="2" t="s">
        <v>3</v>
      </c>
      <c r="D647" s="87" t="s">
        <v>2111</v>
      </c>
      <c r="E647" s="2" t="s">
        <v>435</v>
      </c>
      <c r="F647" s="74" t="s">
        <v>2578</v>
      </c>
      <c r="G647" s="2" t="s">
        <v>2579</v>
      </c>
      <c r="H647" s="2" t="s">
        <v>2580</v>
      </c>
      <c r="I647" s="7">
        <v>43558</v>
      </c>
      <c r="J647" s="63" t="str">
        <f t="shared" ref="J647" ca="1" si="89">IF(I647&lt;TODAY(),"Vencido","Vigente")</f>
        <v>Vigente</v>
      </c>
      <c r="K647" s="84"/>
    </row>
    <row r="648" spans="1:11" s="85" customFormat="1" ht="42" customHeight="1" x14ac:dyDescent="0.25">
      <c r="A648" s="18">
        <v>858</v>
      </c>
      <c r="B648" s="52" t="s">
        <v>2760</v>
      </c>
      <c r="C648" s="2" t="s">
        <v>3</v>
      </c>
      <c r="D648" s="87" t="s">
        <v>2111</v>
      </c>
      <c r="E648" s="2" t="s">
        <v>432</v>
      </c>
      <c r="F648" s="74" t="s">
        <v>2761</v>
      </c>
      <c r="G648" s="2" t="s">
        <v>2762</v>
      </c>
      <c r="H648" s="2" t="s">
        <v>2763</v>
      </c>
      <c r="I648" s="7">
        <v>43701</v>
      </c>
      <c r="J648" s="63" t="str">
        <f t="shared" ref="J648" ca="1" si="90">IF(I648&lt;TODAY(),"Vencido","Vigente")</f>
        <v>Vigente</v>
      </c>
      <c r="K648" s="84"/>
    </row>
    <row r="649" spans="1:11" s="85" customFormat="1" ht="42" customHeight="1" x14ac:dyDescent="0.25">
      <c r="A649" s="18">
        <v>859</v>
      </c>
      <c r="B649" s="52" t="s">
        <v>2723</v>
      </c>
      <c r="C649" s="2" t="s">
        <v>3</v>
      </c>
      <c r="D649" s="87" t="s">
        <v>2111</v>
      </c>
      <c r="E649" s="2" t="s">
        <v>2715</v>
      </c>
      <c r="F649" s="74" t="s">
        <v>2716</v>
      </c>
      <c r="G649" s="2" t="s">
        <v>2717</v>
      </c>
      <c r="H649" s="2" t="s">
        <v>2724</v>
      </c>
      <c r="I649" s="7">
        <v>43665</v>
      </c>
      <c r="J649" s="63" t="str">
        <f t="shared" ref="J649" ca="1" si="91">IF(I649&lt;TODAY(),"Vencido","Vigente")</f>
        <v>Vigente</v>
      </c>
      <c r="K649" s="84"/>
    </row>
    <row r="650" spans="1:11" s="85" customFormat="1" ht="44.25" customHeight="1" x14ac:dyDescent="0.25">
      <c r="A650" s="18">
        <v>860</v>
      </c>
      <c r="B650" s="52" t="s">
        <v>2719</v>
      </c>
      <c r="C650" s="2" t="s">
        <v>53</v>
      </c>
      <c r="D650" s="87" t="s">
        <v>2111</v>
      </c>
      <c r="E650" s="2" t="s">
        <v>445</v>
      </c>
      <c r="F650" s="74" t="s">
        <v>2720</v>
      </c>
      <c r="G650" s="2" t="s">
        <v>2721</v>
      </c>
      <c r="H650" s="2" t="s">
        <v>2727</v>
      </c>
      <c r="I650" s="7">
        <v>43608</v>
      </c>
      <c r="J650" s="63" t="str">
        <f t="shared" ref="J650:J652" ca="1" si="92">IF(I650&lt;TODAY(),"Vencido","Vigente")</f>
        <v>Vigente</v>
      </c>
      <c r="K650" s="84"/>
    </row>
    <row r="651" spans="1:11" s="85" customFormat="1" ht="44.25" customHeight="1" x14ac:dyDescent="0.25">
      <c r="A651" s="18">
        <v>861</v>
      </c>
      <c r="B651" s="52" t="s">
        <v>2789</v>
      </c>
      <c r="C651" s="2" t="s">
        <v>3</v>
      </c>
      <c r="D651" s="87" t="s">
        <v>84</v>
      </c>
      <c r="E651" s="2" t="s">
        <v>915</v>
      </c>
      <c r="F651" s="74" t="s">
        <v>2791</v>
      </c>
      <c r="G651" s="2" t="s">
        <v>2790</v>
      </c>
      <c r="H651" s="2" t="s">
        <v>2792</v>
      </c>
      <c r="I651" s="7">
        <v>43763</v>
      </c>
      <c r="J651" s="63" t="str">
        <f t="shared" ca="1" si="92"/>
        <v>Vigente</v>
      </c>
      <c r="K651" s="84"/>
    </row>
    <row r="652" spans="1:11" s="85" customFormat="1" ht="29.25" customHeight="1" x14ac:dyDescent="0.25">
      <c r="A652" s="18">
        <v>863</v>
      </c>
      <c r="B652" s="52" t="s">
        <v>2775</v>
      </c>
      <c r="C652" s="2" t="s">
        <v>59</v>
      </c>
      <c r="D652" s="87" t="s">
        <v>2776</v>
      </c>
      <c r="E652" s="2" t="s">
        <v>435</v>
      </c>
      <c r="F652" s="74" t="s">
        <v>2777</v>
      </c>
      <c r="G652" s="2" t="s">
        <v>2778</v>
      </c>
      <c r="H652" s="2" t="s">
        <v>2779</v>
      </c>
      <c r="I652" s="7">
        <v>43473</v>
      </c>
      <c r="J652" s="63" t="str">
        <f t="shared" ca="1" si="92"/>
        <v>Vigente</v>
      </c>
      <c r="K652" s="84"/>
    </row>
    <row r="653" spans="1:11" s="85" customFormat="1" ht="44.25" customHeight="1" x14ac:dyDescent="0.25">
      <c r="A653" s="18">
        <v>864</v>
      </c>
      <c r="B653" s="52" t="s">
        <v>2732</v>
      </c>
      <c r="C653" s="2" t="s">
        <v>3</v>
      </c>
      <c r="D653" s="87" t="s">
        <v>455</v>
      </c>
      <c r="E653" s="2" t="s">
        <v>2733</v>
      </c>
      <c r="F653" s="74" t="s">
        <v>2736</v>
      </c>
      <c r="G653" s="2" t="s">
        <v>2734</v>
      </c>
      <c r="H653" s="2" t="s">
        <v>2735</v>
      </c>
      <c r="I653" s="7">
        <v>43686</v>
      </c>
      <c r="J653" s="63" t="str">
        <f t="shared" ref="J653" ca="1" si="93">IF(I653&lt;TODAY(),"Vencido","Vigente")</f>
        <v>Vigente</v>
      </c>
      <c r="K653" s="84"/>
    </row>
    <row r="654" spans="1:11" s="85" customFormat="1" ht="59.25" customHeight="1" x14ac:dyDescent="0.25">
      <c r="A654" s="18">
        <v>865</v>
      </c>
      <c r="B654" s="52" t="s">
        <v>2755</v>
      </c>
      <c r="C654" s="2" t="s">
        <v>59</v>
      </c>
      <c r="D654" s="87" t="s">
        <v>2756</v>
      </c>
      <c r="E654" s="2" t="s">
        <v>471</v>
      </c>
      <c r="F654" s="74" t="s">
        <v>2759</v>
      </c>
      <c r="G654" s="2" t="s">
        <v>2757</v>
      </c>
      <c r="H654" s="2" t="s">
        <v>2758</v>
      </c>
      <c r="I654" s="7">
        <v>43701</v>
      </c>
      <c r="J654" s="63" t="str">
        <f t="shared" ref="J654" ca="1" si="94">IF(I654&lt;TODAY(),"Vencido","Vigente")</f>
        <v>Vigente</v>
      </c>
      <c r="K654" s="63" t="s">
        <v>1407</v>
      </c>
    </row>
    <row r="655" spans="1:11" s="85" customFormat="1" ht="59.25" customHeight="1" x14ac:dyDescent="0.25">
      <c r="A655" s="18">
        <v>867</v>
      </c>
      <c r="B655" s="52" t="s">
        <v>2803</v>
      </c>
      <c r="C655" s="2" t="s">
        <v>59</v>
      </c>
      <c r="D655" s="87" t="s">
        <v>2807</v>
      </c>
      <c r="E655" s="2" t="s">
        <v>2733</v>
      </c>
      <c r="F655" s="74" t="s">
        <v>2804</v>
      </c>
      <c r="G655" s="2" t="s">
        <v>2805</v>
      </c>
      <c r="H655" s="2" t="s">
        <v>2806</v>
      </c>
      <c r="I655" s="7">
        <v>43777</v>
      </c>
      <c r="J655" s="63" t="str">
        <f t="shared" ref="J655" ca="1" si="95">IF(I655&lt;TODAY(),"Vencido","Vigente")</f>
        <v>Vigente</v>
      </c>
      <c r="K655" s="63"/>
    </row>
  </sheetData>
  <autoFilter ref="A3:J654">
    <sortState ref="A4:J498">
      <sortCondition ref="A4:A498"/>
    </sortState>
  </autoFilter>
  <sortState ref="A6:J498">
    <sortCondition ref="A6:A174"/>
  </sortState>
  <mergeCells count="1">
    <mergeCell ref="A1:J1"/>
  </mergeCells>
  <conditionalFormatting sqref="J397:J399 J564 J550:J551 J573 J558:J559 J533:J535 J547 J520:J523 J538:J542 J528:J529 J544 J525:J526 J496 J501:J518 J432:J438 J578:J579 J350:J390 J401:J408 J392 J410:J429 J582:J583 J394 J68:J71 J498:J499 J290:J301 J4:J66 J261:J288 J116:J133 J338:J346 J303:J336 J73:J114 J135:J259 J440:J479 J481:J494">
    <cfRule type="containsText" dxfId="386" priority="418" operator="containsText" text="Vencido">
      <formula>NOT(ISERROR(SEARCH("Vencido",J4)))</formula>
    </cfRule>
    <cfRule type="containsText" dxfId="385" priority="419" operator="containsText" text="Vigente">
      <formula>NOT(ISERROR(SEARCH("Vigente",J4)))</formula>
    </cfRule>
  </conditionalFormatting>
  <conditionalFormatting sqref="J397:J399 J564 J550:J551 J573 J558:J559 J533:J535 J547 J520:J523 J538:J542 J528:J529 J544 J525:J526 J496 J501:J518 J432:J438 J578:J579 J350:J390 J401:J408 J392 J410:J429 J582:J583 J394 J68:J71 J498:J499 J290:J301 J4:J66 J261:J288 J116:J133 J338:J346 J303:J336 J73:J114 J135:J259 J440:J479 J481:J494">
    <cfRule type="containsText" dxfId="384" priority="415" operator="containsText" text="Dado de Baja">
      <formula>NOT(ISERROR(SEARCH("Dado de Baja",J4)))</formula>
    </cfRule>
  </conditionalFormatting>
  <conditionalFormatting sqref="J574">
    <cfRule type="containsText" dxfId="383" priority="410" operator="containsText" text="Vencido">
      <formula>NOT(ISERROR(SEARCH("Vencido",J574)))</formula>
    </cfRule>
    <cfRule type="containsText" dxfId="382" priority="411" operator="containsText" text="Vigente">
      <formula>NOT(ISERROR(SEARCH("Vigente",J574)))</formula>
    </cfRule>
  </conditionalFormatting>
  <conditionalFormatting sqref="J574">
    <cfRule type="containsText" dxfId="381" priority="409" operator="containsText" text="Dado de Baja">
      <formula>NOT(ISERROR(SEARCH("Dado de Baja",J574)))</formula>
    </cfRule>
  </conditionalFormatting>
  <conditionalFormatting sqref="J575:J576">
    <cfRule type="containsText" dxfId="380" priority="407" operator="containsText" text="Vencido">
      <formula>NOT(ISERROR(SEARCH("Vencido",J575)))</formula>
    </cfRule>
    <cfRule type="containsText" dxfId="379" priority="408" operator="containsText" text="Vigente">
      <formula>NOT(ISERROR(SEARCH("Vigente",J575)))</formula>
    </cfRule>
  </conditionalFormatting>
  <conditionalFormatting sqref="J575:J576">
    <cfRule type="containsText" dxfId="378" priority="406" operator="containsText" text="Dado de Baja">
      <formula>NOT(ISERROR(SEARCH("Dado de Baja",J575)))</formula>
    </cfRule>
  </conditionalFormatting>
  <conditionalFormatting sqref="J396">
    <cfRule type="containsText" dxfId="377" priority="404" operator="containsText" text="Vencido">
      <formula>NOT(ISERROR(SEARCH("Vencido",J396)))</formula>
    </cfRule>
    <cfRule type="containsText" dxfId="376" priority="405" operator="containsText" text="Vigente">
      <formula>NOT(ISERROR(SEARCH("Vigente",J396)))</formula>
    </cfRule>
  </conditionalFormatting>
  <conditionalFormatting sqref="J396">
    <cfRule type="containsText" dxfId="375" priority="403" operator="containsText" text="Dado de Baja">
      <formula>NOT(ISERROR(SEARCH("Dado de Baja",J396)))</formula>
    </cfRule>
  </conditionalFormatting>
  <conditionalFormatting sqref="J555">
    <cfRule type="containsText" dxfId="374" priority="401" operator="containsText" text="Vencido">
      <formula>NOT(ISERROR(SEARCH("Vencido",J555)))</formula>
    </cfRule>
    <cfRule type="containsText" dxfId="373" priority="402" operator="containsText" text="Vigente">
      <formula>NOT(ISERROR(SEARCH("Vigente",J555)))</formula>
    </cfRule>
  </conditionalFormatting>
  <conditionalFormatting sqref="J555">
    <cfRule type="containsText" dxfId="372" priority="400" operator="containsText" text="Dado de Baja">
      <formula>NOT(ISERROR(SEARCH("Dado de Baja",J555)))</formula>
    </cfRule>
  </conditionalFormatting>
  <conditionalFormatting sqref="J552">
    <cfRule type="containsText" dxfId="371" priority="398" operator="containsText" text="Vencido">
      <formula>NOT(ISERROR(SEARCH("Vencido",J552)))</formula>
    </cfRule>
    <cfRule type="containsText" dxfId="370" priority="399" operator="containsText" text="Vigente">
      <formula>NOT(ISERROR(SEARCH("Vigente",J552)))</formula>
    </cfRule>
  </conditionalFormatting>
  <conditionalFormatting sqref="J552">
    <cfRule type="containsText" dxfId="369" priority="397" operator="containsText" text="Dado de Baja">
      <formula>NOT(ISERROR(SEARCH("Dado de Baja",J552)))</formula>
    </cfRule>
  </conditionalFormatting>
  <conditionalFormatting sqref="J561">
    <cfRule type="containsText" dxfId="368" priority="395" operator="containsText" text="Vencido">
      <formula>NOT(ISERROR(SEARCH("Vencido",J561)))</formula>
    </cfRule>
    <cfRule type="containsText" dxfId="367" priority="396" operator="containsText" text="Vigente">
      <formula>NOT(ISERROR(SEARCH("Vigente",J561)))</formula>
    </cfRule>
  </conditionalFormatting>
  <conditionalFormatting sqref="J561">
    <cfRule type="containsText" dxfId="366" priority="394" operator="containsText" text="Dado de Baja">
      <formula>NOT(ISERROR(SEARCH("Dado de Baja",J561)))</formula>
    </cfRule>
  </conditionalFormatting>
  <conditionalFormatting sqref="J548">
    <cfRule type="containsText" dxfId="365" priority="392" operator="containsText" text="Vencido">
      <formula>NOT(ISERROR(SEARCH("Vencido",J548)))</formula>
    </cfRule>
    <cfRule type="containsText" dxfId="364" priority="393" operator="containsText" text="Vigente">
      <formula>NOT(ISERROR(SEARCH("Vigente",J548)))</formula>
    </cfRule>
  </conditionalFormatting>
  <conditionalFormatting sqref="J548">
    <cfRule type="containsText" dxfId="363" priority="391" operator="containsText" text="Dado de Baja">
      <formula>NOT(ISERROR(SEARCH("Dado de Baja",J548)))</formula>
    </cfRule>
  </conditionalFormatting>
  <conditionalFormatting sqref="J553">
    <cfRule type="containsText" dxfId="362" priority="389" operator="containsText" text="Vencido">
      <formula>NOT(ISERROR(SEARCH("Vencido",J553)))</formula>
    </cfRule>
    <cfRule type="containsText" dxfId="361" priority="390" operator="containsText" text="Vigente">
      <formula>NOT(ISERROR(SEARCH("Vigente",J553)))</formula>
    </cfRule>
  </conditionalFormatting>
  <conditionalFormatting sqref="J553">
    <cfRule type="containsText" dxfId="360" priority="388" operator="containsText" text="Dado de Baja">
      <formula>NOT(ISERROR(SEARCH("Dado de Baja",J553)))</formula>
    </cfRule>
  </conditionalFormatting>
  <conditionalFormatting sqref="J567">
    <cfRule type="containsText" dxfId="359" priority="386" operator="containsText" text="Vencido">
      <formula>NOT(ISERROR(SEARCH("Vencido",J567)))</formula>
    </cfRule>
    <cfRule type="containsText" dxfId="358" priority="387" operator="containsText" text="Vigente">
      <formula>NOT(ISERROR(SEARCH("Vigente",J567)))</formula>
    </cfRule>
  </conditionalFormatting>
  <conditionalFormatting sqref="J567">
    <cfRule type="containsText" dxfId="357" priority="385" operator="containsText" text="Dado de Baja">
      <formula>NOT(ISERROR(SEARCH("Dado de Baja",J567)))</formula>
    </cfRule>
  </conditionalFormatting>
  <conditionalFormatting sqref="J556">
    <cfRule type="containsText" dxfId="356" priority="380" operator="containsText" text="Vencido">
      <formula>NOT(ISERROR(SEARCH("Vencido",J556)))</formula>
    </cfRule>
    <cfRule type="containsText" dxfId="355" priority="381" operator="containsText" text="Vigente">
      <formula>NOT(ISERROR(SEARCH("Vigente",J556)))</formula>
    </cfRule>
  </conditionalFormatting>
  <conditionalFormatting sqref="J556">
    <cfRule type="containsText" dxfId="354" priority="379" operator="containsText" text="Dado de Baja">
      <formula>NOT(ISERROR(SEARCH("Dado de Baja",J556)))</formula>
    </cfRule>
  </conditionalFormatting>
  <conditionalFormatting sqref="J589">
    <cfRule type="containsText" dxfId="353" priority="377" operator="containsText" text="Vencido">
      <formula>NOT(ISERROR(SEARCH("Vencido",J589)))</formula>
    </cfRule>
    <cfRule type="containsText" dxfId="352" priority="378" operator="containsText" text="Vigente">
      <formula>NOT(ISERROR(SEARCH("Vigente",J589)))</formula>
    </cfRule>
  </conditionalFormatting>
  <conditionalFormatting sqref="J589">
    <cfRule type="containsText" dxfId="351" priority="376" operator="containsText" text="Dado de Baja">
      <formula>NOT(ISERROR(SEARCH("Dado de Baja",J589)))</formula>
    </cfRule>
  </conditionalFormatting>
  <conditionalFormatting sqref="J568">
    <cfRule type="containsText" dxfId="350" priority="374" operator="containsText" text="Vencido">
      <formula>NOT(ISERROR(SEARCH("Vencido",J568)))</formula>
    </cfRule>
    <cfRule type="containsText" dxfId="349" priority="375" operator="containsText" text="Vigente">
      <formula>NOT(ISERROR(SEARCH("Vigente",J568)))</formula>
    </cfRule>
  </conditionalFormatting>
  <conditionalFormatting sqref="J568">
    <cfRule type="containsText" dxfId="348" priority="373" operator="containsText" text="Dado de Baja">
      <formula>NOT(ISERROR(SEARCH("Dado de Baja",J568)))</formula>
    </cfRule>
  </conditionalFormatting>
  <conditionalFormatting sqref="J562">
    <cfRule type="containsText" dxfId="347" priority="371" operator="containsText" text="Vencido">
      <formula>NOT(ISERROR(SEARCH("Vencido",J562)))</formula>
    </cfRule>
    <cfRule type="containsText" dxfId="346" priority="372" operator="containsText" text="Vigente">
      <formula>NOT(ISERROR(SEARCH("Vigente",J562)))</formula>
    </cfRule>
  </conditionalFormatting>
  <conditionalFormatting sqref="J562">
    <cfRule type="containsText" dxfId="345" priority="370" operator="containsText" text="Dado de Baja">
      <formula>NOT(ISERROR(SEARCH("Dado de Baja",J562)))</formula>
    </cfRule>
  </conditionalFormatting>
  <conditionalFormatting sqref="J560">
    <cfRule type="containsText" dxfId="344" priority="368" operator="containsText" text="Vencido">
      <formula>NOT(ISERROR(SEARCH("Vencido",J560)))</formula>
    </cfRule>
    <cfRule type="containsText" dxfId="343" priority="369" operator="containsText" text="Vigente">
      <formula>NOT(ISERROR(SEARCH("Vigente",J560)))</formula>
    </cfRule>
  </conditionalFormatting>
  <conditionalFormatting sqref="J560">
    <cfRule type="containsText" dxfId="342" priority="367" operator="containsText" text="Dado de Baja">
      <formula>NOT(ISERROR(SEARCH("Dado de Baja",J560)))</formula>
    </cfRule>
  </conditionalFormatting>
  <conditionalFormatting sqref="J532">
    <cfRule type="containsText" dxfId="341" priority="365" operator="containsText" text="Vencido">
      <formula>NOT(ISERROR(SEARCH("Vencido",J532)))</formula>
    </cfRule>
    <cfRule type="containsText" dxfId="340" priority="366" operator="containsText" text="Vigente">
      <formula>NOT(ISERROR(SEARCH("Vigente",J532)))</formula>
    </cfRule>
  </conditionalFormatting>
  <conditionalFormatting sqref="J532">
    <cfRule type="containsText" dxfId="339" priority="364" operator="containsText" text="Dado de Baja">
      <formula>NOT(ISERROR(SEARCH("Dado de Baja",J532)))</formula>
    </cfRule>
  </conditionalFormatting>
  <conditionalFormatting sqref="J545">
    <cfRule type="containsText" dxfId="338" priority="362" operator="containsText" text="Vencido">
      <formula>NOT(ISERROR(SEARCH("Vencido",J545)))</formula>
    </cfRule>
    <cfRule type="containsText" dxfId="337" priority="363" operator="containsText" text="Vigente">
      <formula>NOT(ISERROR(SEARCH("Vigente",J545)))</formula>
    </cfRule>
  </conditionalFormatting>
  <conditionalFormatting sqref="J545">
    <cfRule type="containsText" dxfId="336" priority="361" operator="containsText" text="Dado de Baja">
      <formula>NOT(ISERROR(SEARCH("Dado de Baja",J545)))</formula>
    </cfRule>
  </conditionalFormatting>
  <conditionalFormatting sqref="J531">
    <cfRule type="containsText" dxfId="335" priority="359" operator="containsText" text="Vencido">
      <formula>NOT(ISERROR(SEARCH("Vencido",J531)))</formula>
    </cfRule>
    <cfRule type="containsText" dxfId="334" priority="360" operator="containsText" text="Vigente">
      <formula>NOT(ISERROR(SEARCH("Vigente",J531)))</formula>
    </cfRule>
  </conditionalFormatting>
  <conditionalFormatting sqref="J531">
    <cfRule type="containsText" dxfId="333" priority="358" operator="containsText" text="Dado de Baja">
      <formula>NOT(ISERROR(SEARCH("Dado de Baja",J531)))</formula>
    </cfRule>
  </conditionalFormatting>
  <conditionalFormatting sqref="J519">
    <cfRule type="containsText" dxfId="332" priority="356" operator="containsText" text="Vencido">
      <formula>NOT(ISERROR(SEARCH("Vencido",J519)))</formula>
    </cfRule>
    <cfRule type="containsText" dxfId="331" priority="357" operator="containsText" text="Vigente">
      <formula>NOT(ISERROR(SEARCH("Vigente",J519)))</formula>
    </cfRule>
  </conditionalFormatting>
  <conditionalFormatting sqref="J519">
    <cfRule type="containsText" dxfId="330" priority="355" operator="containsText" text="Dado de Baja">
      <formula>NOT(ISERROR(SEARCH("Dado de Baja",J519)))</formula>
    </cfRule>
  </conditionalFormatting>
  <conditionalFormatting sqref="J537">
    <cfRule type="containsText" dxfId="329" priority="353" operator="containsText" text="Vencido">
      <formula>NOT(ISERROR(SEARCH("Vencido",J537)))</formula>
    </cfRule>
    <cfRule type="containsText" dxfId="328" priority="354" operator="containsText" text="Vigente">
      <formula>NOT(ISERROR(SEARCH("Vigente",J537)))</formula>
    </cfRule>
  </conditionalFormatting>
  <conditionalFormatting sqref="J537">
    <cfRule type="containsText" dxfId="327" priority="352" operator="containsText" text="Dado de Baja">
      <formula>NOT(ISERROR(SEARCH("Dado de Baja",J537)))</formula>
    </cfRule>
  </conditionalFormatting>
  <conditionalFormatting sqref="J549">
    <cfRule type="containsText" dxfId="326" priority="350" operator="containsText" text="Vencido">
      <formula>NOT(ISERROR(SEARCH("Vencido",J549)))</formula>
    </cfRule>
    <cfRule type="containsText" dxfId="325" priority="351" operator="containsText" text="Vigente">
      <formula>NOT(ISERROR(SEARCH("Vigente",J549)))</formula>
    </cfRule>
  </conditionalFormatting>
  <conditionalFormatting sqref="J549">
    <cfRule type="containsText" dxfId="324" priority="349" operator="containsText" text="Dado de Baja">
      <formula>NOT(ISERROR(SEARCH("Dado de Baja",J549)))</formula>
    </cfRule>
  </conditionalFormatting>
  <conditionalFormatting sqref="J536">
    <cfRule type="containsText" dxfId="323" priority="347" operator="containsText" text="Vencido">
      <formula>NOT(ISERROR(SEARCH("Vencido",J536)))</formula>
    </cfRule>
    <cfRule type="containsText" dxfId="322" priority="348" operator="containsText" text="Vigente">
      <formula>NOT(ISERROR(SEARCH("Vigente",J536)))</formula>
    </cfRule>
  </conditionalFormatting>
  <conditionalFormatting sqref="J536">
    <cfRule type="containsText" dxfId="321" priority="346" operator="containsText" text="Dado de Baja">
      <formula>NOT(ISERROR(SEARCH("Dado de Baja",J536)))</formula>
    </cfRule>
  </conditionalFormatting>
  <conditionalFormatting sqref="J530">
    <cfRule type="containsText" dxfId="320" priority="344" operator="containsText" text="Vencido">
      <formula>NOT(ISERROR(SEARCH("Vencido",J530)))</formula>
    </cfRule>
    <cfRule type="containsText" dxfId="319" priority="345" operator="containsText" text="Vigente">
      <formula>NOT(ISERROR(SEARCH("Vigente",J530)))</formula>
    </cfRule>
  </conditionalFormatting>
  <conditionalFormatting sqref="J530">
    <cfRule type="containsText" dxfId="318" priority="343" operator="containsText" text="Dado de Baja">
      <formula>NOT(ISERROR(SEARCH("Dado de Baja",J530)))</formula>
    </cfRule>
  </conditionalFormatting>
  <conditionalFormatting sqref="J527">
    <cfRule type="containsText" dxfId="317" priority="341" operator="containsText" text="Vencido">
      <formula>NOT(ISERROR(SEARCH("Vencido",J527)))</formula>
    </cfRule>
    <cfRule type="containsText" dxfId="316" priority="342" operator="containsText" text="Vigente">
      <formula>NOT(ISERROR(SEARCH("Vigente",J527)))</formula>
    </cfRule>
  </conditionalFormatting>
  <conditionalFormatting sqref="J527">
    <cfRule type="containsText" dxfId="315" priority="340" operator="containsText" text="Dado de Baja">
      <formula>NOT(ISERROR(SEARCH("Dado de Baja",J527)))</formula>
    </cfRule>
  </conditionalFormatting>
  <conditionalFormatting sqref="J543">
    <cfRule type="containsText" dxfId="314" priority="338" operator="containsText" text="Vencido">
      <formula>NOT(ISERROR(SEARCH("Vencido",J543)))</formula>
    </cfRule>
    <cfRule type="containsText" dxfId="313" priority="339" operator="containsText" text="Vigente">
      <formula>NOT(ISERROR(SEARCH("Vigente",J543)))</formula>
    </cfRule>
  </conditionalFormatting>
  <conditionalFormatting sqref="J543">
    <cfRule type="containsText" dxfId="312" priority="337" operator="containsText" text="Dado de Baja">
      <formula>NOT(ISERROR(SEARCH("Dado de Baja",J543)))</formula>
    </cfRule>
  </conditionalFormatting>
  <conditionalFormatting sqref="J546">
    <cfRule type="containsText" dxfId="311" priority="335" operator="containsText" text="Vencido">
      <formula>NOT(ISERROR(SEARCH("Vencido",J546)))</formula>
    </cfRule>
    <cfRule type="containsText" dxfId="310" priority="336" operator="containsText" text="Vigente">
      <formula>NOT(ISERROR(SEARCH("Vigente",J546)))</formula>
    </cfRule>
  </conditionalFormatting>
  <conditionalFormatting sqref="J546">
    <cfRule type="containsText" dxfId="309" priority="334" operator="containsText" text="Dado de Baja">
      <formula>NOT(ISERROR(SEARCH("Dado de Baja",J546)))</formula>
    </cfRule>
  </conditionalFormatting>
  <conditionalFormatting sqref="J524">
    <cfRule type="containsText" dxfId="308" priority="332" operator="containsText" text="Vencido">
      <formula>NOT(ISERROR(SEARCH("Vencido",J524)))</formula>
    </cfRule>
    <cfRule type="containsText" dxfId="307" priority="333" operator="containsText" text="Vigente">
      <formula>NOT(ISERROR(SEARCH("Vigente",J524)))</formula>
    </cfRule>
  </conditionalFormatting>
  <conditionalFormatting sqref="J524">
    <cfRule type="containsText" dxfId="306" priority="331" operator="containsText" text="Dado de Baja">
      <formula>NOT(ISERROR(SEARCH("Dado de Baja",J524)))</formula>
    </cfRule>
  </conditionalFormatting>
  <conditionalFormatting sqref="J495">
    <cfRule type="containsText" dxfId="305" priority="329" operator="containsText" text="Vencido">
      <formula>NOT(ISERROR(SEARCH("Vencido",J495)))</formula>
    </cfRule>
    <cfRule type="containsText" dxfId="304" priority="330" operator="containsText" text="Vigente">
      <formula>NOT(ISERROR(SEARCH("Vigente",J495)))</formula>
    </cfRule>
  </conditionalFormatting>
  <conditionalFormatting sqref="J495">
    <cfRule type="containsText" dxfId="303" priority="328" operator="containsText" text="Dado de Baja">
      <formula>NOT(ISERROR(SEARCH("Dado de Baja",J495)))</formula>
    </cfRule>
  </conditionalFormatting>
  <conditionalFormatting sqref="J566">
    <cfRule type="containsText" dxfId="302" priority="325" operator="containsText" text="Dado de Baja">
      <formula>NOT(ISERROR(SEARCH("Dado de Baja",J566)))</formula>
    </cfRule>
  </conditionalFormatting>
  <conditionalFormatting sqref="J566">
    <cfRule type="containsText" dxfId="301" priority="326" operator="containsText" text="Vencido">
      <formula>NOT(ISERROR(SEARCH("Vencido",J566)))</formula>
    </cfRule>
    <cfRule type="containsText" dxfId="300" priority="327" operator="containsText" text="Vigente">
      <formula>NOT(ISERROR(SEARCH("Vigente",J566)))</formula>
    </cfRule>
  </conditionalFormatting>
  <conditionalFormatting sqref="J289">
    <cfRule type="containsText" dxfId="299" priority="316" operator="containsText" text="Dado de Baja">
      <formula>NOT(ISERROR(SEARCH("Dado de Baja",J289)))</formula>
    </cfRule>
  </conditionalFormatting>
  <conditionalFormatting sqref="J565">
    <cfRule type="containsText" dxfId="298" priority="322" operator="containsText" text="Dado de Baja">
      <formula>NOT(ISERROR(SEARCH("Dado de Baja",J565)))</formula>
    </cfRule>
  </conditionalFormatting>
  <conditionalFormatting sqref="J565">
    <cfRule type="containsText" dxfId="297" priority="323" operator="containsText" text="Vencido">
      <formula>NOT(ISERROR(SEARCH("Vencido",J565)))</formula>
    </cfRule>
    <cfRule type="containsText" dxfId="296" priority="324" operator="containsText" text="Vigente">
      <formula>NOT(ISERROR(SEARCH("Vigente",J565)))</formula>
    </cfRule>
  </conditionalFormatting>
  <conditionalFormatting sqref="J570">
    <cfRule type="containsText" dxfId="295" priority="320" operator="containsText" text="Vencido">
      <formula>NOT(ISERROR(SEARCH("Vencido",J570)))</formula>
    </cfRule>
    <cfRule type="containsText" dxfId="294" priority="321" operator="containsText" text="Vigente">
      <formula>NOT(ISERROR(SEARCH("Vigente",J570)))</formula>
    </cfRule>
  </conditionalFormatting>
  <conditionalFormatting sqref="J570">
    <cfRule type="containsText" dxfId="293" priority="319" operator="containsText" text="Dado de Baja">
      <formula>NOT(ISERROR(SEARCH("Dado de Baja",J570)))</formula>
    </cfRule>
  </conditionalFormatting>
  <conditionalFormatting sqref="J500">
    <cfRule type="containsText" dxfId="292" priority="313" operator="containsText" text="Dado de Baja">
      <formula>NOT(ISERROR(SEARCH("Dado de Baja",J500)))</formula>
    </cfRule>
  </conditionalFormatting>
  <conditionalFormatting sqref="J289">
    <cfRule type="containsText" dxfId="291" priority="317" operator="containsText" text="Vencido">
      <formula>NOT(ISERROR(SEARCH("Vencido",J289)))</formula>
    </cfRule>
    <cfRule type="containsText" dxfId="290" priority="318" operator="containsText" text="Vigente">
      <formula>NOT(ISERROR(SEARCH("Vigente",J289)))</formula>
    </cfRule>
  </conditionalFormatting>
  <conditionalFormatting sqref="J500">
    <cfRule type="containsText" dxfId="289" priority="314" operator="containsText" text="Vencido">
      <formula>NOT(ISERROR(SEARCH("Vencido",J500)))</formula>
    </cfRule>
    <cfRule type="containsText" dxfId="288" priority="315" operator="containsText" text="Vigente">
      <formula>NOT(ISERROR(SEARCH("Vigente",J500)))</formula>
    </cfRule>
  </conditionalFormatting>
  <conditionalFormatting sqref="J430">
    <cfRule type="containsText" dxfId="287" priority="311" operator="containsText" text="Vencido">
      <formula>NOT(ISERROR(SEARCH("Vencido",J430)))</formula>
    </cfRule>
    <cfRule type="containsText" dxfId="286" priority="312" operator="containsText" text="Vigente">
      <formula>NOT(ISERROR(SEARCH("Vigente",J430)))</formula>
    </cfRule>
  </conditionalFormatting>
  <conditionalFormatting sqref="J430">
    <cfRule type="containsText" dxfId="285" priority="310" operator="containsText" text="Dado de Baja">
      <formula>NOT(ISERROR(SEARCH("Dado de Baja",J430)))</formula>
    </cfRule>
  </conditionalFormatting>
  <conditionalFormatting sqref="J571">
    <cfRule type="containsText" dxfId="284" priority="308" operator="containsText" text="Vencido">
      <formula>NOT(ISERROR(SEARCH("Vencido",J571)))</formula>
    </cfRule>
    <cfRule type="containsText" dxfId="283" priority="309" operator="containsText" text="Vigente">
      <formula>NOT(ISERROR(SEARCH("Vigente",J571)))</formula>
    </cfRule>
  </conditionalFormatting>
  <conditionalFormatting sqref="J571">
    <cfRule type="containsText" dxfId="282" priority="307" operator="containsText" text="Dado de Baja">
      <formula>NOT(ISERROR(SEARCH("Dado de Baja",J571)))</formula>
    </cfRule>
  </conditionalFormatting>
  <conditionalFormatting sqref="J587">
    <cfRule type="containsText" dxfId="281" priority="299" operator="containsText" text="Vencido">
      <formula>NOT(ISERROR(SEARCH("Vencido",J587)))</formula>
    </cfRule>
    <cfRule type="containsText" dxfId="280" priority="300" operator="containsText" text="Vigente">
      <formula>NOT(ISERROR(SEARCH("Vigente",J587)))</formula>
    </cfRule>
  </conditionalFormatting>
  <conditionalFormatting sqref="J587">
    <cfRule type="containsText" dxfId="279" priority="298" operator="containsText" text="Dado de Baja">
      <formula>NOT(ISERROR(SEARCH("Dado de Baja",J587)))</formula>
    </cfRule>
  </conditionalFormatting>
  <conditionalFormatting sqref="J590">
    <cfRule type="containsText" dxfId="278" priority="293" operator="containsText" text="Vencido">
      <formula>NOT(ISERROR(SEARCH("Vencido",J590)))</formula>
    </cfRule>
    <cfRule type="containsText" dxfId="277" priority="294" operator="containsText" text="Vigente">
      <formula>NOT(ISERROR(SEARCH("Vigente",J590)))</formula>
    </cfRule>
  </conditionalFormatting>
  <conditionalFormatting sqref="J590">
    <cfRule type="containsText" dxfId="276" priority="292" operator="containsText" text="Dado de Baja">
      <formula>NOT(ISERROR(SEARCH("Dado de Baja",J590)))</formula>
    </cfRule>
  </conditionalFormatting>
  <conditionalFormatting sqref="J583">
    <cfRule type="containsText" dxfId="275" priority="290" operator="containsText" text="Vencido">
      <formula>NOT(ISERROR(SEARCH("Vencido",J583)))</formula>
    </cfRule>
    <cfRule type="containsText" dxfId="274" priority="291" operator="containsText" text="Vigente">
      <formula>NOT(ISERROR(SEARCH("Vigente",J583)))</formula>
    </cfRule>
  </conditionalFormatting>
  <conditionalFormatting sqref="J583">
    <cfRule type="containsText" dxfId="273" priority="289" operator="containsText" text="Dado de Baja">
      <formula>NOT(ISERROR(SEARCH("Dado de Baja",J583)))</formula>
    </cfRule>
  </conditionalFormatting>
  <conditionalFormatting sqref="J588">
    <cfRule type="containsText" dxfId="272" priority="286" operator="containsText" text="Dado de Baja">
      <formula>NOT(ISERROR(SEARCH("Dado de Baja",J588)))</formula>
    </cfRule>
  </conditionalFormatting>
  <conditionalFormatting sqref="J588">
    <cfRule type="containsText" dxfId="271" priority="287" operator="containsText" text="Vencido">
      <formula>NOT(ISERROR(SEARCH("Vencido",J588)))</formula>
    </cfRule>
    <cfRule type="containsText" dxfId="270" priority="288" operator="containsText" text="Vigente">
      <formula>NOT(ISERROR(SEARCH("Vigente",J588)))</formula>
    </cfRule>
  </conditionalFormatting>
  <conditionalFormatting sqref="J584">
    <cfRule type="containsText" dxfId="269" priority="284" operator="containsText" text="Vencido">
      <formula>NOT(ISERROR(SEARCH("Vencido",J584)))</formula>
    </cfRule>
    <cfRule type="containsText" dxfId="268" priority="285" operator="containsText" text="Vigente">
      <formula>NOT(ISERROR(SEARCH("Vigente",J584)))</formula>
    </cfRule>
  </conditionalFormatting>
  <conditionalFormatting sqref="J584">
    <cfRule type="containsText" dxfId="267" priority="283" operator="containsText" text="Dado de Baja">
      <formula>NOT(ISERROR(SEARCH("Dado de Baja",J584)))</formula>
    </cfRule>
  </conditionalFormatting>
  <conditionalFormatting sqref="J584">
    <cfRule type="containsText" dxfId="266" priority="281" operator="containsText" text="Vencido">
      <formula>NOT(ISERROR(SEARCH("Vencido",J584)))</formula>
    </cfRule>
    <cfRule type="containsText" dxfId="265" priority="282" operator="containsText" text="Vigente">
      <formula>NOT(ISERROR(SEARCH("Vigente",J584)))</formula>
    </cfRule>
  </conditionalFormatting>
  <conditionalFormatting sqref="J584">
    <cfRule type="containsText" dxfId="264" priority="280" operator="containsText" text="Dado de Baja">
      <formula>NOT(ISERROR(SEARCH("Dado de Baja",J584)))</formula>
    </cfRule>
  </conditionalFormatting>
  <conditionalFormatting sqref="J569">
    <cfRule type="containsText" dxfId="263" priority="278" operator="containsText" text="Vencido">
      <formula>NOT(ISERROR(SEARCH("Vencido",J569)))</formula>
    </cfRule>
    <cfRule type="containsText" dxfId="262" priority="279" operator="containsText" text="Vigente">
      <formula>NOT(ISERROR(SEARCH("Vigente",J569)))</formula>
    </cfRule>
  </conditionalFormatting>
  <conditionalFormatting sqref="J569">
    <cfRule type="containsText" dxfId="261" priority="277" operator="containsText" text="Dado de Baja">
      <formula>NOT(ISERROR(SEARCH("Dado de Baja",J569)))</formula>
    </cfRule>
  </conditionalFormatting>
  <conditionalFormatting sqref="J439">
    <cfRule type="containsText" dxfId="260" priority="275" operator="containsText" text="Vencido">
      <formula>NOT(ISERROR(SEARCH("Vencido",J439)))</formula>
    </cfRule>
    <cfRule type="containsText" dxfId="259" priority="276" operator="containsText" text="Vigente">
      <formula>NOT(ISERROR(SEARCH("Vigente",J439)))</formula>
    </cfRule>
  </conditionalFormatting>
  <conditionalFormatting sqref="J439">
    <cfRule type="containsText" dxfId="258" priority="274" operator="containsText" text="Dado de Baja">
      <formula>NOT(ISERROR(SEARCH("Dado de Baja",J439)))</formula>
    </cfRule>
  </conditionalFormatting>
  <conditionalFormatting sqref="J349">
    <cfRule type="containsText" dxfId="257" priority="272" operator="containsText" text="Vencido">
      <formula>NOT(ISERROR(SEARCH("Vencido",J349)))</formula>
    </cfRule>
    <cfRule type="containsText" dxfId="256" priority="273" operator="containsText" text="Vigente">
      <formula>NOT(ISERROR(SEARCH("Vigente",J349)))</formula>
    </cfRule>
  </conditionalFormatting>
  <conditionalFormatting sqref="J349">
    <cfRule type="containsText" dxfId="255" priority="271" operator="containsText" text="Dado de Baja">
      <formula>NOT(ISERROR(SEARCH("Dado de Baja",J349)))</formula>
    </cfRule>
  </conditionalFormatting>
  <conditionalFormatting sqref="J400">
    <cfRule type="containsText" dxfId="254" priority="268" operator="containsText" text="Dado de Baja">
      <formula>NOT(ISERROR(SEARCH("Dado de Baja",J400)))</formula>
    </cfRule>
  </conditionalFormatting>
  <conditionalFormatting sqref="J400">
    <cfRule type="containsText" dxfId="253" priority="269" operator="containsText" text="Vencido">
      <formula>NOT(ISERROR(SEARCH("Vencido",J400)))</formula>
    </cfRule>
    <cfRule type="containsText" dxfId="252" priority="270" operator="containsText" text="Vigente">
      <formula>NOT(ISERROR(SEARCH("Vigente",J400)))</formula>
    </cfRule>
  </conditionalFormatting>
  <conditionalFormatting sqref="J395">
    <cfRule type="containsText" dxfId="251" priority="265" operator="containsText" text="Dado de Baja">
      <formula>NOT(ISERROR(SEARCH("Dado de Baja",J395)))</formula>
    </cfRule>
  </conditionalFormatting>
  <conditionalFormatting sqref="J395">
    <cfRule type="containsText" dxfId="250" priority="266" operator="containsText" text="Vencido">
      <formula>NOT(ISERROR(SEARCH("Vencido",J395)))</formula>
    </cfRule>
    <cfRule type="containsText" dxfId="249" priority="267" operator="containsText" text="Vigente">
      <formula>NOT(ISERROR(SEARCH("Vigente",J395)))</formula>
    </cfRule>
  </conditionalFormatting>
  <conditionalFormatting sqref="J260">
    <cfRule type="containsText" dxfId="248" priority="263" operator="containsText" text="Vencido">
      <formula>NOT(ISERROR(SEARCH("Vencido",J260)))</formula>
    </cfRule>
    <cfRule type="containsText" dxfId="247" priority="264" operator="containsText" text="Vigente">
      <formula>NOT(ISERROR(SEARCH("Vigente",J260)))</formula>
    </cfRule>
  </conditionalFormatting>
  <conditionalFormatting sqref="J260">
    <cfRule type="containsText" dxfId="246" priority="262" operator="containsText" text="Dado de Baja">
      <formula>NOT(ISERROR(SEARCH("Dado de Baja",J260)))</formula>
    </cfRule>
  </conditionalFormatting>
  <conditionalFormatting sqref="J391">
    <cfRule type="containsText" dxfId="245" priority="260" operator="containsText" text="Vencido">
      <formula>NOT(ISERROR(SEARCH("Vencido",J391)))</formula>
    </cfRule>
    <cfRule type="containsText" dxfId="244" priority="261" operator="containsText" text="Vigente">
      <formula>NOT(ISERROR(SEARCH("Vigente",J391)))</formula>
    </cfRule>
  </conditionalFormatting>
  <conditionalFormatting sqref="J391">
    <cfRule type="containsText" dxfId="243" priority="259" operator="containsText" text="Dado de Baja">
      <formula>NOT(ISERROR(SEARCH("Dado de Baja",J391)))</formula>
    </cfRule>
  </conditionalFormatting>
  <conditionalFormatting sqref="J409">
    <cfRule type="containsText" dxfId="242" priority="257" operator="containsText" text="Vencido">
      <formula>NOT(ISERROR(SEARCH("Vencido",J409)))</formula>
    </cfRule>
    <cfRule type="containsText" dxfId="241" priority="258" operator="containsText" text="Vigente">
      <formula>NOT(ISERROR(SEARCH("Vigente",J409)))</formula>
    </cfRule>
  </conditionalFormatting>
  <conditionalFormatting sqref="J409">
    <cfRule type="containsText" dxfId="240" priority="256" operator="containsText" text="Dado de Baja">
      <formula>NOT(ISERROR(SEARCH("Dado de Baja",J409)))</formula>
    </cfRule>
  </conditionalFormatting>
  <conditionalFormatting sqref="J557">
    <cfRule type="containsText" dxfId="239" priority="254" operator="containsText" text="Vencido">
      <formula>NOT(ISERROR(SEARCH("Vencido",J557)))</formula>
    </cfRule>
    <cfRule type="containsText" dxfId="238" priority="255" operator="containsText" text="Vigente">
      <formula>NOT(ISERROR(SEARCH("Vigente",J557)))</formula>
    </cfRule>
  </conditionalFormatting>
  <conditionalFormatting sqref="J557">
    <cfRule type="containsText" dxfId="237" priority="253" operator="containsText" text="Dado de Baja">
      <formula>NOT(ISERROR(SEARCH("Dado de Baja",J557)))</formula>
    </cfRule>
  </conditionalFormatting>
  <conditionalFormatting sqref="J554">
    <cfRule type="containsText" dxfId="236" priority="251" operator="containsText" text="Vencido">
      <formula>NOT(ISERROR(SEARCH("Vencido",J554)))</formula>
    </cfRule>
    <cfRule type="containsText" dxfId="235" priority="252" operator="containsText" text="Vigente">
      <formula>NOT(ISERROR(SEARCH("Vigente",J554)))</formula>
    </cfRule>
  </conditionalFormatting>
  <conditionalFormatting sqref="J554">
    <cfRule type="containsText" dxfId="234" priority="250" operator="containsText" text="Dado de Baja">
      <formula>NOT(ISERROR(SEARCH("Dado de Baja",J554)))</formula>
    </cfRule>
  </conditionalFormatting>
  <conditionalFormatting sqref="J577">
    <cfRule type="containsText" dxfId="233" priority="248" operator="containsText" text="Vencido">
      <formula>NOT(ISERROR(SEARCH("Vencido",J577)))</formula>
    </cfRule>
    <cfRule type="containsText" dxfId="232" priority="249" operator="containsText" text="Vigente">
      <formula>NOT(ISERROR(SEARCH("Vigente",J577)))</formula>
    </cfRule>
  </conditionalFormatting>
  <conditionalFormatting sqref="J577">
    <cfRule type="containsText" dxfId="231" priority="247" operator="containsText" text="Dado de Baja">
      <formula>NOT(ISERROR(SEARCH("Dado de Baja",J577)))</formula>
    </cfRule>
  </conditionalFormatting>
  <conditionalFormatting sqref="J591">
    <cfRule type="containsText" dxfId="230" priority="244" operator="containsText" text="Dado de Baja">
      <formula>NOT(ISERROR(SEARCH("Dado de Baja",J591)))</formula>
    </cfRule>
  </conditionalFormatting>
  <conditionalFormatting sqref="J572">
    <cfRule type="containsText" dxfId="229" priority="241" operator="containsText" text="Dado de Baja">
      <formula>NOT(ISERROR(SEARCH("Dado de Baja",J572)))</formula>
    </cfRule>
  </conditionalFormatting>
  <conditionalFormatting sqref="J591">
    <cfRule type="containsText" dxfId="228" priority="245" operator="containsText" text="Vencido">
      <formula>NOT(ISERROR(SEARCH("Vencido",J591)))</formula>
    </cfRule>
    <cfRule type="containsText" dxfId="227" priority="246" operator="containsText" text="Vigente">
      <formula>NOT(ISERROR(SEARCH("Vigente",J591)))</formula>
    </cfRule>
  </conditionalFormatting>
  <conditionalFormatting sqref="J580">
    <cfRule type="containsText" dxfId="226" priority="238" operator="containsText" text="Dado de Baja">
      <formula>NOT(ISERROR(SEARCH("Dado de Baja",J580)))</formula>
    </cfRule>
  </conditionalFormatting>
  <conditionalFormatting sqref="J572">
    <cfRule type="containsText" dxfId="225" priority="242" operator="containsText" text="Vencido">
      <formula>NOT(ISERROR(SEARCH("Vencido",J572)))</formula>
    </cfRule>
    <cfRule type="containsText" dxfId="224" priority="243" operator="containsText" text="Vigente">
      <formula>NOT(ISERROR(SEARCH("Vigente",J572)))</formula>
    </cfRule>
  </conditionalFormatting>
  <conditionalFormatting sqref="J581">
    <cfRule type="containsText" dxfId="223" priority="235" operator="containsText" text="Dado de Baja">
      <formula>NOT(ISERROR(SEARCH("Dado de Baja",J581)))</formula>
    </cfRule>
  </conditionalFormatting>
  <conditionalFormatting sqref="J580">
    <cfRule type="containsText" dxfId="222" priority="239" operator="containsText" text="Vencido">
      <formula>NOT(ISERROR(SEARCH("Vencido",J580)))</formula>
    </cfRule>
    <cfRule type="containsText" dxfId="221" priority="240" operator="containsText" text="Vigente">
      <formula>NOT(ISERROR(SEARCH("Vigente",J580)))</formula>
    </cfRule>
  </conditionalFormatting>
  <conditionalFormatting sqref="J581">
    <cfRule type="containsText" dxfId="220" priority="236" operator="containsText" text="Vencido">
      <formula>NOT(ISERROR(SEARCH("Vencido",J581)))</formula>
    </cfRule>
    <cfRule type="containsText" dxfId="219" priority="237" operator="containsText" text="Vigente">
      <formula>NOT(ISERROR(SEARCH("Vigente",J581)))</formula>
    </cfRule>
  </conditionalFormatting>
  <conditionalFormatting sqref="J67">
    <cfRule type="containsText" dxfId="218" priority="233" operator="containsText" text="Vencido">
      <formula>NOT(ISERROR(SEARCH("Vencido",J67)))</formula>
    </cfRule>
    <cfRule type="containsText" dxfId="217" priority="234" operator="containsText" text="Vigente">
      <formula>NOT(ISERROR(SEARCH("Vigente",J67)))</formula>
    </cfRule>
  </conditionalFormatting>
  <conditionalFormatting sqref="J67">
    <cfRule type="containsText" dxfId="216" priority="232" operator="containsText" text="Dado de Baja">
      <formula>NOT(ISERROR(SEARCH("Dado de Baja",J67)))</formula>
    </cfRule>
  </conditionalFormatting>
  <conditionalFormatting sqref="J598">
    <cfRule type="containsText" dxfId="215" priority="229" operator="containsText" text="Dado de Baja">
      <formula>NOT(ISERROR(SEARCH("Dado de Baja",J598)))</formula>
    </cfRule>
  </conditionalFormatting>
  <conditionalFormatting sqref="J598">
    <cfRule type="containsText" dxfId="214" priority="230" operator="containsText" text="Vencido">
      <formula>NOT(ISERROR(SEARCH("Vencido",J598)))</formula>
    </cfRule>
    <cfRule type="containsText" dxfId="213" priority="231" operator="containsText" text="Vigente">
      <formula>NOT(ISERROR(SEARCH("Vigente",J598)))</formula>
    </cfRule>
  </conditionalFormatting>
  <conditionalFormatting sqref="J605">
    <cfRule type="containsText" dxfId="212" priority="226" operator="containsText" text="Dado de Baja">
      <formula>NOT(ISERROR(SEARCH("Dado de Baja",J605)))</formula>
    </cfRule>
  </conditionalFormatting>
  <conditionalFormatting sqref="J605">
    <cfRule type="containsText" dxfId="211" priority="227" operator="containsText" text="Vencido">
      <formula>NOT(ISERROR(SEARCH("Vencido",J605)))</formula>
    </cfRule>
    <cfRule type="containsText" dxfId="210" priority="228" operator="containsText" text="Vigente">
      <formula>NOT(ISERROR(SEARCH("Vigente",J605)))</formula>
    </cfRule>
  </conditionalFormatting>
  <conditionalFormatting sqref="J594">
    <cfRule type="containsText" dxfId="209" priority="223" operator="containsText" text="Dado de Baja">
      <formula>NOT(ISERROR(SEARCH("Dado de Baja",J594)))</formula>
    </cfRule>
  </conditionalFormatting>
  <conditionalFormatting sqref="J594">
    <cfRule type="containsText" dxfId="208" priority="224" operator="containsText" text="Vencido">
      <formula>NOT(ISERROR(SEARCH("Vencido",J594)))</formula>
    </cfRule>
    <cfRule type="containsText" dxfId="207" priority="225" operator="containsText" text="Vigente">
      <formula>NOT(ISERROR(SEARCH("Vigente",J594)))</formula>
    </cfRule>
  </conditionalFormatting>
  <conditionalFormatting sqref="J604">
    <cfRule type="containsText" dxfId="206" priority="221" operator="containsText" text="Vencido">
      <formula>NOT(ISERROR(SEARCH("Vencido",J604)))</formula>
    </cfRule>
    <cfRule type="containsText" dxfId="205" priority="222" operator="containsText" text="Vigente">
      <formula>NOT(ISERROR(SEARCH("Vigente",J604)))</formula>
    </cfRule>
  </conditionalFormatting>
  <conditionalFormatting sqref="J604">
    <cfRule type="containsText" dxfId="204" priority="220" operator="containsText" text="Dado de Baja">
      <formula>NOT(ISERROR(SEARCH("Dado de Baja",J604)))</formula>
    </cfRule>
  </conditionalFormatting>
  <conditionalFormatting sqref="J592">
    <cfRule type="containsText" dxfId="203" priority="217" operator="containsText" text="Dado de Baja">
      <formula>NOT(ISERROR(SEARCH("Dado de Baja",J592)))</formula>
    </cfRule>
  </conditionalFormatting>
  <conditionalFormatting sqref="J592">
    <cfRule type="containsText" dxfId="202" priority="218" operator="containsText" text="Vencido">
      <formula>NOT(ISERROR(SEARCH("Vencido",J592)))</formula>
    </cfRule>
    <cfRule type="containsText" dxfId="201" priority="219" operator="containsText" text="Vigente">
      <formula>NOT(ISERROR(SEARCH("Vigente",J592)))</formula>
    </cfRule>
  </conditionalFormatting>
  <conditionalFormatting sqref="J585:J586">
    <cfRule type="containsText" dxfId="200" priority="214" operator="containsText" text="Dado de Baja">
      <formula>NOT(ISERROR(SEARCH("Dado de Baja",J585)))</formula>
    </cfRule>
  </conditionalFormatting>
  <conditionalFormatting sqref="J585:J586">
    <cfRule type="containsText" dxfId="199" priority="215" operator="containsText" text="Vencido">
      <formula>NOT(ISERROR(SEARCH("Vencido",J585)))</formula>
    </cfRule>
    <cfRule type="containsText" dxfId="198" priority="216" operator="containsText" text="Vigente">
      <formula>NOT(ISERROR(SEARCH("Vigente",J585)))</formula>
    </cfRule>
  </conditionalFormatting>
  <conditionalFormatting sqref="J601">
    <cfRule type="containsText" dxfId="197" priority="211" operator="containsText" text="Dado de Baja">
      <formula>NOT(ISERROR(SEARCH("Dado de Baja",J601)))</formula>
    </cfRule>
  </conditionalFormatting>
  <conditionalFormatting sqref="J601">
    <cfRule type="containsText" dxfId="196" priority="212" operator="containsText" text="Vencido">
      <formula>NOT(ISERROR(SEARCH("Vencido",J601)))</formula>
    </cfRule>
    <cfRule type="containsText" dxfId="195" priority="213" operator="containsText" text="Vigente">
      <formula>NOT(ISERROR(SEARCH("Vigente",J601)))</formula>
    </cfRule>
  </conditionalFormatting>
  <conditionalFormatting sqref="J597">
    <cfRule type="containsText" dxfId="194" priority="208" operator="containsText" text="Dado de Baja">
      <formula>NOT(ISERROR(SEARCH("Dado de Baja",J597)))</formula>
    </cfRule>
  </conditionalFormatting>
  <conditionalFormatting sqref="J597">
    <cfRule type="containsText" dxfId="193" priority="209" operator="containsText" text="Vencido">
      <formula>NOT(ISERROR(SEARCH("Vencido",J597)))</formula>
    </cfRule>
    <cfRule type="containsText" dxfId="192" priority="210" operator="containsText" text="Vigente">
      <formula>NOT(ISERROR(SEARCH("Vigente",J597)))</formula>
    </cfRule>
  </conditionalFormatting>
  <conditionalFormatting sqref="J608">
    <cfRule type="containsText" dxfId="191" priority="205" operator="containsText" text="Dado de Baja">
      <formula>NOT(ISERROR(SEARCH("Dado de Baja",J608)))</formula>
    </cfRule>
  </conditionalFormatting>
  <conditionalFormatting sqref="J608">
    <cfRule type="containsText" dxfId="190" priority="206" operator="containsText" text="Vencido">
      <formula>NOT(ISERROR(SEARCH("Vencido",J608)))</formula>
    </cfRule>
    <cfRule type="containsText" dxfId="189" priority="207" operator="containsText" text="Vigente">
      <formula>NOT(ISERROR(SEARCH("Vigente",J608)))</formula>
    </cfRule>
  </conditionalFormatting>
  <conditionalFormatting sqref="J606">
    <cfRule type="containsText" dxfId="188" priority="202" operator="containsText" text="Dado de Baja">
      <formula>NOT(ISERROR(SEARCH("Dado de Baja",J606)))</formula>
    </cfRule>
  </conditionalFormatting>
  <conditionalFormatting sqref="J606">
    <cfRule type="containsText" dxfId="187" priority="203" operator="containsText" text="Vencido">
      <formula>NOT(ISERROR(SEARCH("Vencido",J606)))</formula>
    </cfRule>
    <cfRule type="containsText" dxfId="186" priority="204" operator="containsText" text="Vigente">
      <formula>NOT(ISERROR(SEARCH("Vigente",J606)))</formula>
    </cfRule>
  </conditionalFormatting>
  <conditionalFormatting sqref="J609">
    <cfRule type="containsText" dxfId="185" priority="199" operator="containsText" text="Dado de Baja">
      <formula>NOT(ISERROR(SEARCH("Dado de Baja",J609)))</formula>
    </cfRule>
  </conditionalFormatting>
  <conditionalFormatting sqref="J609">
    <cfRule type="containsText" dxfId="184" priority="200" operator="containsText" text="Vencido">
      <formula>NOT(ISERROR(SEARCH("Vencido",J609)))</formula>
    </cfRule>
    <cfRule type="containsText" dxfId="183" priority="201" operator="containsText" text="Vigente">
      <formula>NOT(ISERROR(SEARCH("Vigente",J609)))</formula>
    </cfRule>
  </conditionalFormatting>
  <conditionalFormatting sqref="J610">
    <cfRule type="containsText" dxfId="182" priority="196" operator="containsText" text="Dado de Baja">
      <formula>NOT(ISERROR(SEARCH("Dado de Baja",J610)))</formula>
    </cfRule>
  </conditionalFormatting>
  <conditionalFormatting sqref="J610">
    <cfRule type="containsText" dxfId="181" priority="197" operator="containsText" text="Vencido">
      <formula>NOT(ISERROR(SEARCH("Vencido",J610)))</formula>
    </cfRule>
    <cfRule type="containsText" dxfId="180" priority="198" operator="containsText" text="Vigente">
      <formula>NOT(ISERROR(SEARCH("Vigente",J610)))</formula>
    </cfRule>
  </conditionalFormatting>
  <conditionalFormatting sqref="J616:J617">
    <cfRule type="containsText" dxfId="179" priority="190" operator="containsText" text="Dado de Baja">
      <formula>NOT(ISERROR(SEARCH("Dado de Baja",J616)))</formula>
    </cfRule>
  </conditionalFormatting>
  <conditionalFormatting sqref="J612">
    <cfRule type="containsText" dxfId="178" priority="193" operator="containsText" text="Dado de Baja">
      <formula>NOT(ISERROR(SEARCH("Dado de Baja",J612)))</formula>
    </cfRule>
  </conditionalFormatting>
  <conditionalFormatting sqref="J612">
    <cfRule type="containsText" dxfId="177" priority="194" operator="containsText" text="Vencido">
      <formula>NOT(ISERROR(SEARCH("Vencido",J612)))</formula>
    </cfRule>
    <cfRule type="containsText" dxfId="176" priority="195" operator="containsText" text="Vigente">
      <formula>NOT(ISERROR(SEARCH("Vigente",J612)))</formula>
    </cfRule>
  </conditionalFormatting>
  <conditionalFormatting sqref="J615">
    <cfRule type="containsText" dxfId="175" priority="187" operator="containsText" text="Dado de Baja">
      <formula>NOT(ISERROR(SEARCH("Dado de Baja",J615)))</formula>
    </cfRule>
  </conditionalFormatting>
  <conditionalFormatting sqref="J616:J617">
    <cfRule type="containsText" dxfId="174" priority="191" operator="containsText" text="Vencido">
      <formula>NOT(ISERROR(SEARCH("Vencido",J616)))</formula>
    </cfRule>
    <cfRule type="containsText" dxfId="173" priority="192" operator="containsText" text="Vigente">
      <formula>NOT(ISERROR(SEARCH("Vigente",J616)))</formula>
    </cfRule>
  </conditionalFormatting>
  <conditionalFormatting sqref="J593">
    <cfRule type="containsText" dxfId="172" priority="184" operator="containsText" text="Dado de Baja">
      <formula>NOT(ISERROR(SEARCH("Dado de Baja",J593)))</formula>
    </cfRule>
  </conditionalFormatting>
  <conditionalFormatting sqref="J615">
    <cfRule type="containsText" dxfId="171" priority="188" operator="containsText" text="Vencido">
      <formula>NOT(ISERROR(SEARCH("Vencido",J615)))</formula>
    </cfRule>
    <cfRule type="containsText" dxfId="170" priority="189" operator="containsText" text="Vigente">
      <formula>NOT(ISERROR(SEARCH("Vigente",J615)))</formula>
    </cfRule>
  </conditionalFormatting>
  <conditionalFormatting sqref="J599">
    <cfRule type="containsText" dxfId="169" priority="181" operator="containsText" text="Dado de Baja">
      <formula>NOT(ISERROR(SEARCH("Dado de Baja",J599)))</formula>
    </cfRule>
  </conditionalFormatting>
  <conditionalFormatting sqref="J593">
    <cfRule type="containsText" dxfId="168" priority="185" operator="containsText" text="Vencido">
      <formula>NOT(ISERROR(SEARCH("Vencido",J593)))</formula>
    </cfRule>
    <cfRule type="containsText" dxfId="167" priority="186" operator="containsText" text="Vigente">
      <formula>NOT(ISERROR(SEARCH("Vigente",J593)))</formula>
    </cfRule>
  </conditionalFormatting>
  <conditionalFormatting sqref="J603">
    <cfRule type="containsText" dxfId="166" priority="178" operator="containsText" text="Dado de Baja">
      <formula>NOT(ISERROR(SEARCH("Dado de Baja",J603)))</formula>
    </cfRule>
  </conditionalFormatting>
  <conditionalFormatting sqref="J599">
    <cfRule type="containsText" dxfId="165" priority="182" operator="containsText" text="Vencido">
      <formula>NOT(ISERROR(SEARCH("Vencido",J599)))</formula>
    </cfRule>
    <cfRule type="containsText" dxfId="164" priority="183" operator="containsText" text="Vigente">
      <formula>NOT(ISERROR(SEARCH("Vigente",J599)))</formula>
    </cfRule>
  </conditionalFormatting>
  <conditionalFormatting sqref="J603">
    <cfRule type="containsText" dxfId="163" priority="179" operator="containsText" text="Vencido">
      <formula>NOT(ISERROR(SEARCH("Vencido",J603)))</formula>
    </cfRule>
    <cfRule type="containsText" dxfId="162" priority="180" operator="containsText" text="Vigente">
      <formula>NOT(ISERROR(SEARCH("Vigente",J603)))</formula>
    </cfRule>
  </conditionalFormatting>
  <conditionalFormatting sqref="J595:J596">
    <cfRule type="containsText" dxfId="161" priority="175" operator="containsText" text="Dado de Baja">
      <formula>NOT(ISERROR(SEARCH("Dado de Baja",J595)))</formula>
    </cfRule>
  </conditionalFormatting>
  <conditionalFormatting sqref="J595:J596">
    <cfRule type="containsText" dxfId="160" priority="176" operator="containsText" text="Vencido">
      <formula>NOT(ISERROR(SEARCH("Vencido",J595)))</formula>
    </cfRule>
    <cfRule type="containsText" dxfId="159" priority="177" operator="containsText" text="Vigente">
      <formula>NOT(ISERROR(SEARCH("Vigente",J595)))</formula>
    </cfRule>
  </conditionalFormatting>
  <conditionalFormatting sqref="J618">
    <cfRule type="containsText" dxfId="158" priority="169" operator="containsText" text="Dado de Baja">
      <formula>NOT(ISERROR(SEARCH("Dado de Baja",J618)))</formula>
    </cfRule>
  </conditionalFormatting>
  <conditionalFormatting sqref="J431">
    <cfRule type="containsText" dxfId="157" priority="163" operator="containsText" text="Dado de Baja">
      <formula>NOT(ISERROR(SEARCH("Dado de Baja",J431)))</formula>
    </cfRule>
  </conditionalFormatting>
  <conditionalFormatting sqref="J602">
    <cfRule type="containsText" dxfId="156" priority="172" operator="containsText" text="Dado de Baja">
      <formula>NOT(ISERROR(SEARCH("Dado de Baja",J602)))</formula>
    </cfRule>
  </conditionalFormatting>
  <conditionalFormatting sqref="J602">
    <cfRule type="containsText" dxfId="155" priority="173" operator="containsText" text="Vencido">
      <formula>NOT(ISERROR(SEARCH("Vencido",J602)))</formula>
    </cfRule>
    <cfRule type="containsText" dxfId="154" priority="174" operator="containsText" text="Vigente">
      <formula>NOT(ISERROR(SEARCH("Vigente",J602)))</formula>
    </cfRule>
  </conditionalFormatting>
  <conditionalFormatting sqref="J607">
    <cfRule type="containsText" dxfId="153" priority="160" operator="containsText" text="Dado de Baja">
      <formula>NOT(ISERROR(SEARCH("Dado de Baja",J607)))</formula>
    </cfRule>
  </conditionalFormatting>
  <conditionalFormatting sqref="J618">
    <cfRule type="containsText" dxfId="152" priority="170" operator="containsText" text="Vencido">
      <formula>NOT(ISERROR(SEARCH("Vencido",J618)))</formula>
    </cfRule>
    <cfRule type="containsText" dxfId="151" priority="171" operator="containsText" text="Vigente">
      <formula>NOT(ISERROR(SEARCH("Vigente",J618)))</formula>
    </cfRule>
  </conditionalFormatting>
  <conditionalFormatting sqref="J611">
    <cfRule type="containsText" dxfId="150" priority="166" operator="containsText" text="Dado de Baja">
      <formula>NOT(ISERROR(SEARCH("Dado de Baja",J611)))</formula>
    </cfRule>
  </conditionalFormatting>
  <conditionalFormatting sqref="J611">
    <cfRule type="containsText" dxfId="149" priority="167" operator="containsText" text="Vencido">
      <formula>NOT(ISERROR(SEARCH("Vencido",J611)))</formula>
    </cfRule>
    <cfRule type="containsText" dxfId="148" priority="168" operator="containsText" text="Vigente">
      <formula>NOT(ISERROR(SEARCH("Vigente",J611)))</formula>
    </cfRule>
  </conditionalFormatting>
  <conditionalFormatting sqref="J600">
    <cfRule type="containsText" dxfId="147" priority="157" operator="containsText" text="Dado de Baja">
      <formula>NOT(ISERROR(SEARCH("Dado de Baja",J600)))</formula>
    </cfRule>
  </conditionalFormatting>
  <conditionalFormatting sqref="J431">
    <cfRule type="containsText" dxfId="146" priority="164" operator="containsText" text="Vencido">
      <formula>NOT(ISERROR(SEARCH("Vencido",J431)))</formula>
    </cfRule>
    <cfRule type="containsText" dxfId="145" priority="165" operator="containsText" text="Vigente">
      <formula>NOT(ISERROR(SEARCH("Vigente",J431)))</formula>
    </cfRule>
  </conditionalFormatting>
  <conditionalFormatting sqref="J607">
    <cfRule type="containsText" dxfId="144" priority="161" operator="containsText" text="Vencido">
      <formula>NOT(ISERROR(SEARCH("Vencido",J607)))</formula>
    </cfRule>
    <cfRule type="containsText" dxfId="143" priority="162" operator="containsText" text="Vigente">
      <formula>NOT(ISERROR(SEARCH("Vigente",J607)))</formula>
    </cfRule>
  </conditionalFormatting>
  <conditionalFormatting sqref="J600">
    <cfRule type="containsText" dxfId="142" priority="158" operator="containsText" text="Vencido">
      <formula>NOT(ISERROR(SEARCH("Vencido",J600)))</formula>
    </cfRule>
    <cfRule type="containsText" dxfId="141" priority="159" operator="containsText" text="Vigente">
      <formula>NOT(ISERROR(SEARCH("Vigente",J600)))</formula>
    </cfRule>
  </conditionalFormatting>
  <conditionalFormatting sqref="J393">
    <cfRule type="containsText" dxfId="140" priority="155" operator="containsText" text="Vencido">
      <formula>NOT(ISERROR(SEARCH("Vencido",J393)))</formula>
    </cfRule>
    <cfRule type="containsText" dxfId="139" priority="156" operator="containsText" text="Vigente">
      <formula>NOT(ISERROR(SEARCH("Vigente",J393)))</formula>
    </cfRule>
  </conditionalFormatting>
  <conditionalFormatting sqref="J393">
    <cfRule type="containsText" dxfId="138" priority="154" operator="containsText" text="Dado de Baja">
      <formula>NOT(ISERROR(SEARCH("Dado de Baja",J393)))</formula>
    </cfRule>
  </conditionalFormatting>
  <conditionalFormatting sqref="J624">
    <cfRule type="containsText" dxfId="137" priority="145" operator="containsText" text="Dado de Baja">
      <formula>NOT(ISERROR(SEARCH("Dado de Baja",J624)))</formula>
    </cfRule>
  </conditionalFormatting>
  <conditionalFormatting sqref="J622">
    <cfRule type="containsText" dxfId="136" priority="151" operator="containsText" text="Dado de Baja">
      <formula>NOT(ISERROR(SEARCH("Dado de Baja",J622)))</formula>
    </cfRule>
  </conditionalFormatting>
  <conditionalFormatting sqref="J622">
    <cfRule type="containsText" dxfId="135" priority="152" operator="containsText" text="Vencido">
      <formula>NOT(ISERROR(SEARCH("Vencido",J622)))</formula>
    </cfRule>
    <cfRule type="containsText" dxfId="134" priority="153" operator="containsText" text="Vigente">
      <formula>NOT(ISERROR(SEARCH("Vigente",J622)))</formula>
    </cfRule>
  </conditionalFormatting>
  <conditionalFormatting sqref="J497">
    <cfRule type="containsText" dxfId="133" priority="148" operator="containsText" text="Dado de Baja">
      <formula>NOT(ISERROR(SEARCH("Dado de Baja",J497)))</formula>
    </cfRule>
  </conditionalFormatting>
  <conditionalFormatting sqref="J497">
    <cfRule type="containsText" dxfId="132" priority="149" operator="containsText" text="Vencido">
      <formula>NOT(ISERROR(SEARCH("Vencido",J497)))</formula>
    </cfRule>
    <cfRule type="containsText" dxfId="131" priority="150" operator="containsText" text="Vigente">
      <formula>NOT(ISERROR(SEARCH("Vigente",J497)))</formula>
    </cfRule>
  </conditionalFormatting>
  <conditionalFormatting sqref="J624">
    <cfRule type="containsText" dxfId="130" priority="146" operator="containsText" text="Vencido">
      <formula>NOT(ISERROR(SEARCH("Vencido",J624)))</formula>
    </cfRule>
    <cfRule type="containsText" dxfId="129" priority="147" operator="containsText" text="Vigente">
      <formula>NOT(ISERROR(SEARCH("Vigente",J624)))</formula>
    </cfRule>
  </conditionalFormatting>
  <conditionalFormatting sqref="J623">
    <cfRule type="containsText" dxfId="128" priority="142" operator="containsText" text="Dado de Baja">
      <formula>NOT(ISERROR(SEARCH("Dado de Baja",J623)))</formula>
    </cfRule>
  </conditionalFormatting>
  <conditionalFormatting sqref="J623">
    <cfRule type="containsText" dxfId="127" priority="143" operator="containsText" text="Vencido">
      <formula>NOT(ISERROR(SEARCH("Vencido",J623)))</formula>
    </cfRule>
    <cfRule type="containsText" dxfId="126" priority="144" operator="containsText" text="Vigente">
      <formula>NOT(ISERROR(SEARCH("Vigente",J623)))</formula>
    </cfRule>
  </conditionalFormatting>
  <conditionalFormatting sqref="J563">
    <cfRule type="containsText" dxfId="125" priority="140" operator="containsText" text="Vencido">
      <formula>NOT(ISERROR(SEARCH("Vencido",J563)))</formula>
    </cfRule>
    <cfRule type="containsText" dxfId="124" priority="141" operator="containsText" text="Vigente">
      <formula>NOT(ISERROR(SEARCH("Vigente",J563)))</formula>
    </cfRule>
  </conditionalFormatting>
  <conditionalFormatting sqref="J563">
    <cfRule type="containsText" dxfId="123" priority="139" operator="containsText" text="Dado de Baja">
      <formula>NOT(ISERROR(SEARCH("Dado de Baja",J563)))</formula>
    </cfRule>
  </conditionalFormatting>
  <conditionalFormatting sqref="J625">
    <cfRule type="containsText" dxfId="122" priority="136" operator="containsText" text="Dado de Baja">
      <formula>NOT(ISERROR(SEARCH("Dado de Baja",J625)))</formula>
    </cfRule>
  </conditionalFormatting>
  <conditionalFormatting sqref="J625">
    <cfRule type="containsText" dxfId="121" priority="137" operator="containsText" text="Vencido">
      <formula>NOT(ISERROR(SEARCH("Vencido",J625)))</formula>
    </cfRule>
    <cfRule type="containsText" dxfId="120" priority="138" operator="containsText" text="Vigente">
      <formula>NOT(ISERROR(SEARCH("Vigente",J625)))</formula>
    </cfRule>
  </conditionalFormatting>
  <conditionalFormatting sqref="J626">
    <cfRule type="containsText" dxfId="119" priority="133" operator="containsText" text="Dado de Baja">
      <formula>NOT(ISERROR(SEARCH("Dado de Baja",J626)))</formula>
    </cfRule>
  </conditionalFormatting>
  <conditionalFormatting sqref="J626">
    <cfRule type="containsText" dxfId="118" priority="134" operator="containsText" text="Vencido">
      <formula>NOT(ISERROR(SEARCH("Vencido",J626)))</formula>
    </cfRule>
    <cfRule type="containsText" dxfId="117" priority="135" operator="containsText" text="Vigente">
      <formula>NOT(ISERROR(SEARCH("Vigente",J626)))</formula>
    </cfRule>
  </conditionalFormatting>
  <conditionalFormatting sqref="J621">
    <cfRule type="containsText" dxfId="116" priority="130" operator="containsText" text="Dado de Baja">
      <formula>NOT(ISERROR(SEARCH("Dado de Baja",J621)))</formula>
    </cfRule>
  </conditionalFormatting>
  <conditionalFormatting sqref="J621">
    <cfRule type="containsText" dxfId="115" priority="131" operator="containsText" text="Vencido">
      <formula>NOT(ISERROR(SEARCH("Vencido",J621)))</formula>
    </cfRule>
    <cfRule type="containsText" dxfId="114" priority="132" operator="containsText" text="Vigente">
      <formula>NOT(ISERROR(SEARCH("Vigente",J621)))</formula>
    </cfRule>
  </conditionalFormatting>
  <conditionalFormatting sqref="J619">
    <cfRule type="containsText" dxfId="113" priority="127" operator="containsText" text="Dado de Baja">
      <formula>NOT(ISERROR(SEARCH("Dado de Baja",J619)))</formula>
    </cfRule>
  </conditionalFormatting>
  <conditionalFormatting sqref="J619">
    <cfRule type="containsText" dxfId="112" priority="128" operator="containsText" text="Vencido">
      <formula>NOT(ISERROR(SEARCH("Vencido",J619)))</formula>
    </cfRule>
    <cfRule type="containsText" dxfId="111" priority="129" operator="containsText" text="Vigente">
      <formula>NOT(ISERROR(SEARCH("Vigente",J619)))</formula>
    </cfRule>
  </conditionalFormatting>
  <conditionalFormatting sqref="J620">
    <cfRule type="containsText" dxfId="110" priority="121" operator="containsText" text="Dado de Baja">
      <formula>NOT(ISERROR(SEARCH("Dado de Baja",J620)))</formula>
    </cfRule>
  </conditionalFormatting>
  <conditionalFormatting sqref="J620">
    <cfRule type="containsText" dxfId="109" priority="122" operator="containsText" text="Vencido">
      <formula>NOT(ISERROR(SEARCH("Vencido",J620)))</formula>
    </cfRule>
    <cfRule type="containsText" dxfId="108" priority="123" operator="containsText" text="Vigente">
      <formula>NOT(ISERROR(SEARCH("Vigente",J620)))</formula>
    </cfRule>
  </conditionalFormatting>
  <conditionalFormatting sqref="J115">
    <cfRule type="containsText" dxfId="107" priority="119" operator="containsText" text="Vencido">
      <formula>NOT(ISERROR(SEARCH("Vencido",J115)))</formula>
    </cfRule>
    <cfRule type="containsText" dxfId="106" priority="120" operator="containsText" text="Vigente">
      <formula>NOT(ISERROR(SEARCH("Vigente",J115)))</formula>
    </cfRule>
  </conditionalFormatting>
  <conditionalFormatting sqref="J115">
    <cfRule type="containsText" dxfId="105" priority="118" operator="containsText" text="Dado de Baja">
      <formula>NOT(ISERROR(SEARCH("Dado de Baja",J115)))</formula>
    </cfRule>
  </conditionalFormatting>
  <conditionalFormatting sqref="J627">
    <cfRule type="containsText" dxfId="104" priority="115" operator="containsText" text="Dado de Baja">
      <formula>NOT(ISERROR(SEARCH("Dado de Baja",J627)))</formula>
    </cfRule>
  </conditionalFormatting>
  <conditionalFormatting sqref="J627">
    <cfRule type="containsText" dxfId="103" priority="116" operator="containsText" text="Vencido">
      <formula>NOT(ISERROR(SEARCH("Vencido",J627)))</formula>
    </cfRule>
    <cfRule type="containsText" dxfId="102" priority="117" operator="containsText" text="Vigente">
      <formula>NOT(ISERROR(SEARCH("Vigente",J627)))</formula>
    </cfRule>
  </conditionalFormatting>
  <conditionalFormatting sqref="J634">
    <cfRule type="containsText" dxfId="101" priority="112" operator="containsText" text="Dado de Baja">
      <formula>NOT(ISERROR(SEARCH("Dado de Baja",J634)))</formula>
    </cfRule>
  </conditionalFormatting>
  <conditionalFormatting sqref="J634">
    <cfRule type="containsText" dxfId="100" priority="113" operator="containsText" text="Vencido">
      <formula>NOT(ISERROR(SEARCH("Vencido",J634)))</formula>
    </cfRule>
    <cfRule type="containsText" dxfId="99" priority="114" operator="containsText" text="Vigente">
      <formula>NOT(ISERROR(SEARCH("Vigente",J634)))</formula>
    </cfRule>
  </conditionalFormatting>
  <conditionalFormatting sqref="J337">
    <cfRule type="containsText" dxfId="98" priority="103" operator="containsText" text="Dado de Baja">
      <formula>NOT(ISERROR(SEARCH("Dado de Baja",J337)))</formula>
    </cfRule>
  </conditionalFormatting>
  <conditionalFormatting sqref="J337">
    <cfRule type="containsText" dxfId="97" priority="104" operator="containsText" text="Vencido">
      <formula>NOT(ISERROR(SEARCH("Vencido",J337)))</formula>
    </cfRule>
    <cfRule type="containsText" dxfId="96" priority="105" operator="containsText" text="Vigente">
      <formula>NOT(ISERROR(SEARCH("Vigente",J337)))</formula>
    </cfRule>
  </conditionalFormatting>
  <conditionalFormatting sqref="J629">
    <cfRule type="containsText" dxfId="95" priority="100" operator="containsText" text="Dado de Baja">
      <formula>NOT(ISERROR(SEARCH("Dado de Baja",J629)))</formula>
    </cfRule>
  </conditionalFormatting>
  <conditionalFormatting sqref="J629">
    <cfRule type="containsText" dxfId="94" priority="101" operator="containsText" text="Vencido">
      <formula>NOT(ISERROR(SEARCH("Vencido",J629)))</formula>
    </cfRule>
    <cfRule type="containsText" dxfId="93" priority="102" operator="containsText" text="Vigente">
      <formula>NOT(ISERROR(SEARCH("Vigente",J629)))</formula>
    </cfRule>
  </conditionalFormatting>
  <conditionalFormatting sqref="J630">
    <cfRule type="containsText" dxfId="92" priority="97" operator="containsText" text="Dado de Baja">
      <formula>NOT(ISERROR(SEARCH("Dado de Baja",J630)))</formula>
    </cfRule>
  </conditionalFormatting>
  <conditionalFormatting sqref="J630">
    <cfRule type="containsText" dxfId="91" priority="98" operator="containsText" text="Vencido">
      <formula>NOT(ISERROR(SEARCH("Vencido",J630)))</formula>
    </cfRule>
    <cfRule type="containsText" dxfId="90" priority="99" operator="containsText" text="Vigente">
      <formula>NOT(ISERROR(SEARCH("Vigente",J630)))</formula>
    </cfRule>
  </conditionalFormatting>
  <conditionalFormatting sqref="J635">
    <cfRule type="containsText" dxfId="89" priority="94" operator="containsText" text="Dado de Baja">
      <formula>NOT(ISERROR(SEARCH("Dado de Baja",J635)))</formula>
    </cfRule>
  </conditionalFormatting>
  <conditionalFormatting sqref="J635">
    <cfRule type="containsText" dxfId="88" priority="95" operator="containsText" text="Vencido">
      <formula>NOT(ISERROR(SEARCH("Vencido",J635)))</formula>
    </cfRule>
    <cfRule type="containsText" dxfId="87" priority="96" operator="containsText" text="Vigente">
      <formula>NOT(ISERROR(SEARCH("Vigente",J635)))</formula>
    </cfRule>
  </conditionalFormatting>
  <conditionalFormatting sqref="J642">
    <cfRule type="containsText" dxfId="86" priority="91" operator="containsText" text="Dado de Baja">
      <formula>NOT(ISERROR(SEARCH("Dado de Baja",J642)))</formula>
    </cfRule>
  </conditionalFormatting>
  <conditionalFormatting sqref="J642">
    <cfRule type="containsText" dxfId="85" priority="92" operator="containsText" text="Vencido">
      <formula>NOT(ISERROR(SEARCH("Vencido",J642)))</formula>
    </cfRule>
    <cfRule type="containsText" dxfId="84" priority="93" operator="containsText" text="Vigente">
      <formula>NOT(ISERROR(SEARCH("Vigente",J642)))</formula>
    </cfRule>
  </conditionalFormatting>
  <conditionalFormatting sqref="J643 J646">
    <cfRule type="containsText" dxfId="83" priority="88" operator="containsText" text="Dado de Baja">
      <formula>NOT(ISERROR(SEARCH("Dado de Baja",J643)))</formula>
    </cfRule>
  </conditionalFormatting>
  <conditionalFormatting sqref="J643 J646">
    <cfRule type="containsText" dxfId="82" priority="89" operator="containsText" text="Vencido">
      <formula>NOT(ISERROR(SEARCH("Vencido",J643)))</formula>
    </cfRule>
    <cfRule type="containsText" dxfId="81" priority="90" operator="containsText" text="Vigente">
      <formula>NOT(ISERROR(SEARCH("Vigente",J643)))</formula>
    </cfRule>
  </conditionalFormatting>
  <conditionalFormatting sqref="J348">
    <cfRule type="containsText" dxfId="80" priority="83" operator="containsText" text="Vencido">
      <formula>NOT(ISERROR(SEARCH("Vencido",J348)))</formula>
    </cfRule>
    <cfRule type="containsText" dxfId="79" priority="84" operator="containsText" text="Vigente">
      <formula>NOT(ISERROR(SEARCH("Vigente",J348)))</formula>
    </cfRule>
  </conditionalFormatting>
  <conditionalFormatting sqref="J348">
    <cfRule type="containsText" dxfId="78" priority="82" operator="containsText" text="Dado de Baja">
      <formula>NOT(ISERROR(SEARCH("Dado de Baja",J348)))</formula>
    </cfRule>
  </conditionalFormatting>
  <conditionalFormatting sqref="J614">
    <cfRule type="containsText" dxfId="77" priority="79" operator="containsText" text="Dado de Baja">
      <formula>NOT(ISERROR(SEARCH("Dado de Baja",J614)))</formula>
    </cfRule>
  </conditionalFormatting>
  <conditionalFormatting sqref="J614">
    <cfRule type="containsText" dxfId="76" priority="80" operator="containsText" text="Vencido">
      <formula>NOT(ISERROR(SEARCH("Vencido",J614)))</formula>
    </cfRule>
    <cfRule type="containsText" dxfId="75" priority="81" operator="containsText" text="Vigente">
      <formula>NOT(ISERROR(SEARCH("Vigente",J614)))</formula>
    </cfRule>
  </conditionalFormatting>
  <conditionalFormatting sqref="J613">
    <cfRule type="containsText" dxfId="74" priority="76" operator="containsText" text="Dado de Baja">
      <formula>NOT(ISERROR(SEARCH("Dado de Baja",J613)))</formula>
    </cfRule>
  </conditionalFormatting>
  <conditionalFormatting sqref="J613">
    <cfRule type="containsText" dxfId="73" priority="77" operator="containsText" text="Vencido">
      <formula>NOT(ISERROR(SEARCH("Vencido",J613)))</formula>
    </cfRule>
    <cfRule type="containsText" dxfId="72" priority="78" operator="containsText" text="Vigente">
      <formula>NOT(ISERROR(SEARCH("Vigente",J613)))</formula>
    </cfRule>
  </conditionalFormatting>
  <conditionalFormatting sqref="J302">
    <cfRule type="containsText" dxfId="71" priority="74" operator="containsText" text="Vencido">
      <formula>NOT(ISERROR(SEARCH("Vencido",J302)))</formula>
    </cfRule>
    <cfRule type="containsText" dxfId="70" priority="75" operator="containsText" text="Vigente">
      <formula>NOT(ISERROR(SEARCH("Vigente",J302)))</formula>
    </cfRule>
  </conditionalFormatting>
  <conditionalFormatting sqref="J302">
    <cfRule type="containsText" dxfId="69" priority="73" operator="containsText" text="Dado de Baja">
      <formula>NOT(ISERROR(SEARCH("Dado de Baja",J302)))</formula>
    </cfRule>
  </conditionalFormatting>
  <conditionalFormatting sqref="J628">
    <cfRule type="containsText" dxfId="68" priority="70" operator="containsText" text="Dado de Baja">
      <formula>NOT(ISERROR(SEARCH("Dado de Baja",J628)))</formula>
    </cfRule>
  </conditionalFormatting>
  <conditionalFormatting sqref="J628">
    <cfRule type="containsText" dxfId="67" priority="71" operator="containsText" text="Vencido">
      <formula>NOT(ISERROR(SEARCH("Vencido",J628)))</formula>
    </cfRule>
    <cfRule type="containsText" dxfId="66" priority="72" operator="containsText" text="Vigente">
      <formula>NOT(ISERROR(SEARCH("Vigente",J628)))</formula>
    </cfRule>
  </conditionalFormatting>
  <conditionalFormatting sqref="J636 J638">
    <cfRule type="containsText" dxfId="65" priority="67" operator="containsText" text="Dado de Baja">
      <formula>NOT(ISERROR(SEARCH("Dado de Baja",J636)))</formula>
    </cfRule>
  </conditionalFormatting>
  <conditionalFormatting sqref="J636 J638">
    <cfRule type="containsText" dxfId="64" priority="68" operator="containsText" text="Vencido">
      <formula>NOT(ISERROR(SEARCH("Vencido",J636)))</formula>
    </cfRule>
    <cfRule type="containsText" dxfId="63" priority="69" operator="containsText" text="Vigente">
      <formula>NOT(ISERROR(SEARCH("Vigente",J636)))</formula>
    </cfRule>
  </conditionalFormatting>
  <conditionalFormatting sqref="J647">
    <cfRule type="containsText" dxfId="62" priority="64" operator="containsText" text="Dado de Baja">
      <formula>NOT(ISERROR(SEARCH("Dado de Baja",J647)))</formula>
    </cfRule>
  </conditionalFormatting>
  <conditionalFormatting sqref="J647">
    <cfRule type="containsText" dxfId="61" priority="65" operator="containsText" text="Vencido">
      <formula>NOT(ISERROR(SEARCH("Vencido",J647)))</formula>
    </cfRule>
    <cfRule type="containsText" dxfId="60" priority="66" operator="containsText" text="Vigente">
      <formula>NOT(ISERROR(SEARCH("Vigente",J647)))</formula>
    </cfRule>
  </conditionalFormatting>
  <conditionalFormatting sqref="J640">
    <cfRule type="containsText" dxfId="59" priority="61" operator="containsText" text="Dado de Baja">
      <formula>NOT(ISERROR(SEARCH("Dado de Baja",J640)))</formula>
    </cfRule>
  </conditionalFormatting>
  <conditionalFormatting sqref="J640">
    <cfRule type="containsText" dxfId="58" priority="62" operator="containsText" text="Vencido">
      <formula>NOT(ISERROR(SEARCH("Vencido",J640)))</formula>
    </cfRule>
    <cfRule type="containsText" dxfId="57" priority="63" operator="containsText" text="Vigente">
      <formula>NOT(ISERROR(SEARCH("Vigente",J640)))</formula>
    </cfRule>
  </conditionalFormatting>
  <conditionalFormatting sqref="J631:J632">
    <cfRule type="containsText" dxfId="56" priority="58" operator="containsText" text="Dado de Baja">
      <formula>NOT(ISERROR(SEARCH("Dado de Baja",J631)))</formula>
    </cfRule>
  </conditionalFormatting>
  <conditionalFormatting sqref="J631:J632">
    <cfRule type="containsText" dxfId="55" priority="59" operator="containsText" text="Vencido">
      <formula>NOT(ISERROR(SEARCH("Vencido",J631)))</formula>
    </cfRule>
    <cfRule type="containsText" dxfId="54" priority="60" operator="containsText" text="Vigente">
      <formula>NOT(ISERROR(SEARCH("Vigente",J631)))</formula>
    </cfRule>
  </conditionalFormatting>
  <conditionalFormatting sqref="J633">
    <cfRule type="containsText" dxfId="53" priority="55" operator="containsText" text="Dado de Baja">
      <formula>NOT(ISERROR(SEARCH("Dado de Baja",J633)))</formula>
    </cfRule>
  </conditionalFormatting>
  <conditionalFormatting sqref="J633">
    <cfRule type="containsText" dxfId="52" priority="56" operator="containsText" text="Vencido">
      <formula>NOT(ISERROR(SEARCH("Vencido",J633)))</formula>
    </cfRule>
    <cfRule type="containsText" dxfId="51" priority="57" operator="containsText" text="Vigente">
      <formula>NOT(ISERROR(SEARCH("Vigente",J633)))</formula>
    </cfRule>
  </conditionalFormatting>
  <conditionalFormatting sqref="J641">
    <cfRule type="containsText" dxfId="50" priority="52" operator="containsText" text="Dado de Baja">
      <formula>NOT(ISERROR(SEARCH("Dado de Baja",J641)))</formula>
    </cfRule>
  </conditionalFormatting>
  <conditionalFormatting sqref="J641">
    <cfRule type="containsText" dxfId="49" priority="53" operator="containsText" text="Vencido">
      <formula>NOT(ISERROR(SEARCH("Vencido",J641)))</formula>
    </cfRule>
    <cfRule type="containsText" dxfId="48" priority="54" operator="containsText" text="Vigente">
      <formula>NOT(ISERROR(SEARCH("Vigente",J641)))</formula>
    </cfRule>
  </conditionalFormatting>
  <conditionalFormatting sqref="J645">
    <cfRule type="containsText" dxfId="47" priority="49" operator="containsText" text="Dado de Baja">
      <formula>NOT(ISERROR(SEARCH("Dado de Baja",J645)))</formula>
    </cfRule>
  </conditionalFormatting>
  <conditionalFormatting sqref="J639">
    <cfRule type="containsText" dxfId="46" priority="46" operator="containsText" text="Dado de Baja">
      <formula>NOT(ISERROR(SEARCH("Dado de Baja",J639)))</formula>
    </cfRule>
  </conditionalFormatting>
  <conditionalFormatting sqref="J645">
    <cfRule type="containsText" dxfId="45" priority="50" operator="containsText" text="Vencido">
      <formula>NOT(ISERROR(SEARCH("Vencido",J645)))</formula>
    </cfRule>
    <cfRule type="containsText" dxfId="44" priority="51" operator="containsText" text="Vigente">
      <formula>NOT(ISERROR(SEARCH("Vigente",J645)))</formula>
    </cfRule>
  </conditionalFormatting>
  <conditionalFormatting sqref="J639">
    <cfRule type="containsText" dxfId="43" priority="47" operator="containsText" text="Vencido">
      <formula>NOT(ISERROR(SEARCH("Vencido",J639)))</formula>
    </cfRule>
    <cfRule type="containsText" dxfId="42" priority="48" operator="containsText" text="Vigente">
      <formula>NOT(ISERROR(SEARCH("Vigente",J639)))</formula>
    </cfRule>
  </conditionalFormatting>
  <conditionalFormatting sqref="J637">
    <cfRule type="containsText" dxfId="41" priority="43" operator="containsText" text="Dado de Baja">
      <formula>NOT(ISERROR(SEARCH("Dado de Baja",J637)))</formula>
    </cfRule>
  </conditionalFormatting>
  <conditionalFormatting sqref="J637">
    <cfRule type="containsText" dxfId="40" priority="44" operator="containsText" text="Vencido">
      <formula>NOT(ISERROR(SEARCH("Vencido",J637)))</formula>
    </cfRule>
    <cfRule type="containsText" dxfId="39" priority="45" operator="containsText" text="Vigente">
      <formula>NOT(ISERROR(SEARCH("Vigente",J637)))</formula>
    </cfRule>
  </conditionalFormatting>
  <conditionalFormatting sqref="J347">
    <cfRule type="containsText" dxfId="38" priority="38" operator="containsText" text="Vencido">
      <formula>NOT(ISERROR(SEARCH("Vencido",J347)))</formula>
    </cfRule>
    <cfRule type="containsText" dxfId="37" priority="39" operator="containsText" text="Vigente">
      <formula>NOT(ISERROR(SEARCH("Vigente",J347)))</formula>
    </cfRule>
  </conditionalFormatting>
  <conditionalFormatting sqref="J347">
    <cfRule type="containsText" dxfId="36" priority="37" operator="containsText" text="Dado de Baja">
      <formula>NOT(ISERROR(SEARCH("Dado de Baja",J347)))</formula>
    </cfRule>
  </conditionalFormatting>
  <conditionalFormatting sqref="J72">
    <cfRule type="containsText" dxfId="35" priority="35" operator="containsText" text="Vencido">
      <formula>NOT(ISERROR(SEARCH("Vencido",J72)))</formula>
    </cfRule>
    <cfRule type="containsText" dxfId="34" priority="36" operator="containsText" text="Vigente">
      <formula>NOT(ISERROR(SEARCH("Vigente",J72)))</formula>
    </cfRule>
  </conditionalFormatting>
  <conditionalFormatting sqref="J72">
    <cfRule type="containsText" dxfId="33" priority="34" operator="containsText" text="Dado de Baja">
      <formula>NOT(ISERROR(SEARCH("Dado de Baja",J72)))</formula>
    </cfRule>
  </conditionalFormatting>
  <conditionalFormatting sqref="J134">
    <cfRule type="containsText" dxfId="32" priority="32" operator="containsText" text="Vencido">
      <formula>NOT(ISERROR(SEARCH("Vencido",J134)))</formula>
    </cfRule>
    <cfRule type="containsText" dxfId="31" priority="33" operator="containsText" text="Vigente">
      <formula>NOT(ISERROR(SEARCH("Vigente",J134)))</formula>
    </cfRule>
  </conditionalFormatting>
  <conditionalFormatting sqref="J134">
    <cfRule type="containsText" dxfId="30" priority="31" operator="containsText" text="Dado de Baja">
      <formula>NOT(ISERROR(SEARCH("Dado de Baja",J134)))</formula>
    </cfRule>
  </conditionalFormatting>
  <conditionalFormatting sqref="J649">
    <cfRule type="containsText" dxfId="29" priority="28" operator="containsText" text="Dado de Baja">
      <formula>NOT(ISERROR(SEARCH("Dado de Baja",J649)))</formula>
    </cfRule>
  </conditionalFormatting>
  <conditionalFormatting sqref="J649">
    <cfRule type="containsText" dxfId="28" priority="29" operator="containsText" text="Vencido">
      <formula>NOT(ISERROR(SEARCH("Vencido",J649)))</formula>
    </cfRule>
    <cfRule type="containsText" dxfId="27" priority="30" operator="containsText" text="Vigente">
      <formula>NOT(ISERROR(SEARCH("Vigente",J649)))</formula>
    </cfRule>
  </conditionalFormatting>
  <conditionalFormatting sqref="J650">
    <cfRule type="containsText" dxfId="26" priority="25" operator="containsText" text="Dado de Baja">
      <formula>NOT(ISERROR(SEARCH("Dado de Baja",J650)))</formula>
    </cfRule>
  </conditionalFormatting>
  <conditionalFormatting sqref="J650">
    <cfRule type="containsText" dxfId="25" priority="26" operator="containsText" text="Vencido">
      <formula>NOT(ISERROR(SEARCH("Vencido",J650)))</formula>
    </cfRule>
    <cfRule type="containsText" dxfId="24" priority="27" operator="containsText" text="Vigente">
      <formula>NOT(ISERROR(SEARCH("Vigente",J650)))</formula>
    </cfRule>
  </conditionalFormatting>
  <conditionalFormatting sqref="J653">
    <cfRule type="containsText" dxfId="23" priority="22" operator="containsText" text="Dado de Baja">
      <formula>NOT(ISERROR(SEARCH("Dado de Baja",J653)))</formula>
    </cfRule>
  </conditionalFormatting>
  <conditionalFormatting sqref="J653">
    <cfRule type="containsText" dxfId="22" priority="23" operator="containsText" text="Vencido">
      <formula>NOT(ISERROR(SEARCH("Vencido",J653)))</formula>
    </cfRule>
    <cfRule type="containsText" dxfId="21" priority="24" operator="containsText" text="Vigente">
      <formula>NOT(ISERROR(SEARCH("Vigente",J653)))</formula>
    </cfRule>
  </conditionalFormatting>
  <conditionalFormatting sqref="J480">
    <cfRule type="containsText" dxfId="20" priority="20" operator="containsText" text="Vencido">
      <formula>NOT(ISERROR(SEARCH("Vencido",J480)))</formula>
    </cfRule>
    <cfRule type="containsText" dxfId="19" priority="21" operator="containsText" text="Vigente">
      <formula>NOT(ISERROR(SEARCH("Vigente",J480)))</formula>
    </cfRule>
  </conditionalFormatting>
  <conditionalFormatting sqref="J480">
    <cfRule type="containsText" dxfId="18" priority="19" operator="containsText" text="Dado de Baja">
      <formula>NOT(ISERROR(SEARCH("Dado de Baja",J480)))</formula>
    </cfRule>
  </conditionalFormatting>
  <conditionalFormatting sqref="J654">
    <cfRule type="containsText" dxfId="17" priority="16" operator="containsText" text="Dado de Baja">
      <formula>NOT(ISERROR(SEARCH("Dado de Baja",J654)))</formula>
    </cfRule>
  </conditionalFormatting>
  <conditionalFormatting sqref="J654">
    <cfRule type="containsText" dxfId="16" priority="17" operator="containsText" text="Vencido">
      <formula>NOT(ISERROR(SEARCH("Vencido",J654)))</formula>
    </cfRule>
    <cfRule type="containsText" dxfId="15" priority="18" operator="containsText" text="Vigente">
      <formula>NOT(ISERROR(SEARCH("Vigente",J654)))</formula>
    </cfRule>
  </conditionalFormatting>
  <conditionalFormatting sqref="J648">
    <cfRule type="containsText" dxfId="14" priority="13" operator="containsText" text="Dado de Baja">
      <formula>NOT(ISERROR(SEARCH("Dado de Baja",J648)))</formula>
    </cfRule>
  </conditionalFormatting>
  <conditionalFormatting sqref="J648">
    <cfRule type="containsText" dxfId="13" priority="14" operator="containsText" text="Vencido">
      <formula>NOT(ISERROR(SEARCH("Vencido",J648)))</formula>
    </cfRule>
    <cfRule type="containsText" dxfId="12" priority="15" operator="containsText" text="Vigente">
      <formula>NOT(ISERROR(SEARCH("Vigente",J648)))</formula>
    </cfRule>
  </conditionalFormatting>
  <conditionalFormatting sqref="J644">
    <cfRule type="containsText" dxfId="11" priority="10" operator="containsText" text="Dado de Baja">
      <formula>NOT(ISERROR(SEARCH("Dado de Baja",J644)))</formula>
    </cfRule>
  </conditionalFormatting>
  <conditionalFormatting sqref="J644">
    <cfRule type="containsText" dxfId="10" priority="11" operator="containsText" text="Vencido">
      <formula>NOT(ISERROR(SEARCH("Vencido",J644)))</formula>
    </cfRule>
    <cfRule type="containsText" dxfId="9" priority="12" operator="containsText" text="Vigente">
      <formula>NOT(ISERROR(SEARCH("Vigente",J644)))</formula>
    </cfRule>
  </conditionalFormatting>
  <conditionalFormatting sqref="J652">
    <cfRule type="containsText" dxfId="8" priority="7" operator="containsText" text="Dado de Baja">
      <formula>NOT(ISERROR(SEARCH("Dado de Baja",J652)))</formula>
    </cfRule>
  </conditionalFormatting>
  <conditionalFormatting sqref="J652">
    <cfRule type="containsText" dxfId="7" priority="8" operator="containsText" text="Vencido">
      <formula>NOT(ISERROR(SEARCH("Vencido",J652)))</formula>
    </cfRule>
    <cfRule type="containsText" dxfId="6" priority="9" operator="containsText" text="Vigente">
      <formula>NOT(ISERROR(SEARCH("Vigente",J652)))</formula>
    </cfRule>
  </conditionalFormatting>
  <conditionalFormatting sqref="J651">
    <cfRule type="containsText" dxfId="5" priority="4" operator="containsText" text="Dado de Baja">
      <formula>NOT(ISERROR(SEARCH("Dado de Baja",J651)))</formula>
    </cfRule>
  </conditionalFormatting>
  <conditionalFormatting sqref="J651">
    <cfRule type="containsText" dxfId="4" priority="5" operator="containsText" text="Vencido">
      <formula>NOT(ISERROR(SEARCH("Vencido",J651)))</formula>
    </cfRule>
    <cfRule type="containsText" dxfId="3" priority="6" operator="containsText" text="Vigente">
      <formula>NOT(ISERROR(SEARCH("Vigente",J651)))</formula>
    </cfRule>
  </conditionalFormatting>
  <conditionalFormatting sqref="J655">
    <cfRule type="containsText" dxfId="2" priority="1" operator="containsText" text="Dado de Baja">
      <formula>NOT(ISERROR(SEARCH("Dado de Baja",J655)))</formula>
    </cfRule>
  </conditionalFormatting>
  <conditionalFormatting sqref="J655">
    <cfRule type="containsText" dxfId="1" priority="2" operator="containsText" text="Vencido">
      <formula>NOT(ISERROR(SEARCH("Vencido",J655)))</formula>
    </cfRule>
    <cfRule type="containsText" dxfId="0" priority="3" operator="containsText" text="Vigente">
      <formula>NOT(ISERROR(SEARCH("Vigente",J655)))</formula>
    </cfRule>
  </conditionalFormatting>
  <pageMargins left="0.25" right="0.25" top="0.75" bottom="0.75" header="0.3" footer="0.3"/>
  <pageSetup paperSize="9" scale="59" fitToHeight="0" orientation="landscape" r:id="rId1"/>
  <ignoredErrors>
    <ignoredError sqref="J141 J2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2018-07-26T15:19:08Z</cp:lastPrinted>
  <dcterms:created xsi:type="dcterms:W3CDTF">2016-01-26T14:18:25Z</dcterms:created>
  <dcterms:modified xsi:type="dcterms:W3CDTF">2018-11-28T16:52:32Z</dcterms:modified>
</cp:coreProperties>
</file>